
<file path=[Content_Types].xml><?xml version="1.0" encoding="utf-8"?>
<Types xmlns="http://schemas.openxmlformats.org/package/2006/content-types">
  <Default Extension="xml" ContentType="application/xml"/>
  <Default Extension="jpeg" ContentType="image/jpe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codeName="ThisWorkbook" autoCompressPictures="0"/>
  <workbookProtection lockStructure="1"/>
  <bookViews>
    <workbookView xWindow="0" yWindow="0" windowWidth="25600" windowHeight="16060" tabRatio="558" activeTab="2"/>
  </bookViews>
  <sheets>
    <sheet name="Introduction" sheetId="6" r:id="rId1"/>
    <sheet name="META" sheetId="17" state="hidden" r:id="rId2"/>
    <sheet name="survey" sheetId="25" r:id="rId3"/>
    <sheet name="choices" sheetId="26" r:id="rId4"/>
    <sheet name="settings" sheetId="27" r:id="rId5"/>
  </sheets>
  <definedNames>
    <definedName name="inst_adapt_msg_1">#REF!</definedName>
    <definedName name="inst_adapt_msg_2">#REF!</definedName>
    <definedName name="inst_adapt_msg_3">#REF!</definedName>
    <definedName name="inst_adapt_title_1">#REF!</definedName>
    <definedName name="inst_add_msg_1">#REF!</definedName>
    <definedName name="inst_add_msg_2">#REF!</definedName>
    <definedName name="inst_add_msg_3">#REF!</definedName>
    <definedName name="inst_add_title_1">#REF!</definedName>
    <definedName name="inst_app_title_1">#REF!</definedName>
    <definedName name="inst_appearance_msg_1">#REF!</definedName>
    <definedName name="inst_genset_msg_1">#REF!</definedName>
    <definedName name="inst_genset_msg_2">#REF!</definedName>
    <definedName name="inst_genset_msg_3">#REF!</definedName>
    <definedName name="inst_genset_msg_4">#REF!</definedName>
    <definedName name="inst_genset_msg_5">#REF!</definedName>
    <definedName name="inst_genset_msg_6">#REF!</definedName>
    <definedName name="inst_genset_msg_7">#REF!</definedName>
    <definedName name="inst_genset_msg_8">#REF!</definedName>
    <definedName name="inst_genset_title_1">#REF!</definedName>
    <definedName name="inst_geo_msg_1">#REF!</definedName>
    <definedName name="inst_geo_msg_10">#REF!</definedName>
    <definedName name="inst_geo_msg_11">#REF!</definedName>
    <definedName name="inst_geo_msg_12">#REF!</definedName>
    <definedName name="inst_geo_msg_13">#REF!</definedName>
    <definedName name="inst_geo_msg_14">#REF!</definedName>
    <definedName name="inst_geo_msg_15">#REF!</definedName>
    <definedName name="inst_geo_msg_16">#REF!</definedName>
    <definedName name="inst_geo_msg_17">#REF!</definedName>
    <definedName name="inst_geo_msg_2">#REF!</definedName>
    <definedName name="inst_geo_msg_3">#REF!</definedName>
    <definedName name="inst_geo_msg_4">#REF!</definedName>
    <definedName name="inst_geo_msg_5">#REF!</definedName>
    <definedName name="inst_geo_msg_6">#REF!</definedName>
    <definedName name="inst_geo_msg_7">#REF!</definedName>
    <definedName name="inst_geo_msg_8">#REF!</definedName>
    <definedName name="inst_geo_msg_9">#REF!</definedName>
    <definedName name="inst_geo_title_1">#REF!</definedName>
    <definedName name="inst_get_msg_1">#REF!</definedName>
    <definedName name="inst_get_msg_2">#REF!</definedName>
    <definedName name="inst_get_msg_3">#REF!</definedName>
    <definedName name="inst_get_msg_4">#REF!</definedName>
    <definedName name="inst_get_msg_5">#REF!</definedName>
    <definedName name="inst_get_title_1">#REF!</definedName>
    <definedName name="inst_lang_msg_1">#REF!</definedName>
    <definedName name="inst_lang_title_1">#REF!</definedName>
    <definedName name="inst_opt_msg_1">#REF!</definedName>
    <definedName name="inst_opt_msg_2">#REF!</definedName>
    <definedName name="inst_opt_msg_3">#REF!</definedName>
    <definedName name="inst_opt_title_1">#REF!</definedName>
    <definedName name="inst_prep_msg_1">#REF!</definedName>
    <definedName name="inst_prep_msg_2">#REF!</definedName>
    <definedName name="inst_prep_msg_3">#REF!</definedName>
    <definedName name="inst_prep_msg_4">#REF!</definedName>
    <definedName name="inst_prep_msg_5">#REF!</definedName>
    <definedName name="inst_prep_msg_6">#REF!</definedName>
    <definedName name="inst_prep_title_1">#REF!</definedName>
    <definedName name="inst_test_msg_1">#REF!</definedName>
    <definedName name="inst_test_msg_2">#REF!</definedName>
    <definedName name="inst_test_title_1">#REF!</definedName>
    <definedName name="intro_aim_msg1">Introduction!$B$8</definedName>
    <definedName name="intro_aim_msg2">Introduction!#REF!</definedName>
    <definedName name="intro_aim_msg3">Introduction!#REF!</definedName>
    <definedName name="intro_aim_sectiontitle">Introduction!$B$7</definedName>
    <definedName name="intro_maintitle">Introduction!#REF!</definedName>
    <definedName name="intro_overview_msg_1">Introduction!$B$14</definedName>
    <definedName name="intro_overview_msg_2">Introduction!$B$15</definedName>
    <definedName name="intro_overview_msg_3">Introduction!$B$16</definedName>
    <definedName name="intro_overview_msg_4">Introduction!$B$17</definedName>
    <definedName name="intro_overview_msg_6">Introduction!#REF!</definedName>
    <definedName name="intro_overview_sectiontitle">Introduction!$B$11</definedName>
    <definedName name="over_app_msg_1">#REF!</definedName>
    <definedName name="over_app_msg_2">#REF!</definedName>
    <definedName name="over_app_msg_3">#REF!</definedName>
    <definedName name="over_app_msg_4">#REF!</definedName>
    <definedName name="over_calc_desc_1">#REF!</definedName>
    <definedName name="over_calc_msg_1">#REF!</definedName>
    <definedName name="over_calc_msg_2">#REF!</definedName>
    <definedName name="over_calc_msg_3">#REF!</definedName>
    <definedName name="over_calc_msg_4">#REF!</definedName>
    <definedName name="over_calc_msg_5">#REF!</definedName>
    <definedName name="over_cond_desc_1">#REF!</definedName>
    <definedName name="over_cond_desc_2">#REF!</definedName>
    <definedName name="over_cond_desc_3">#REF!</definedName>
    <definedName name="over_cond_desc_4">#REF!</definedName>
    <definedName name="over_cond_desc_6">#REF!</definedName>
    <definedName name="over_cond_desc_7">#REF!</definedName>
    <definedName name="over_cond_msg_1">#REF!</definedName>
    <definedName name="over_cond_msg_2">#REF!</definedName>
    <definedName name="over_cond_msg_3">#REF!</definedName>
    <definedName name="over_cond_msg_4">#REF!</definedName>
    <definedName name="over_cond_msg_5">#REF!</definedName>
    <definedName name="over_const_desc_1">#REF!</definedName>
    <definedName name="over_const_desc_2">#REF!</definedName>
    <definedName name="over_const_desc_3">#REF!</definedName>
    <definedName name="over_const_msg_1">#REF!</definedName>
    <definedName name="over_const_msg_2">#REF!</definedName>
    <definedName name="over_const_msg_3">#REF!</definedName>
    <definedName name="over_const_msg_4">#REF!</definedName>
    <definedName name="over_const_msg_5">#REF!</definedName>
    <definedName name="over_const_msg_6">#REF!</definedName>
    <definedName name="over_far_maintitle">#REF!</definedName>
    <definedName name="over_far_msg_1">#REF!</definedName>
    <definedName name="over_far_subtitle_1">#REF!</definedName>
    <definedName name="over_far_subtitle_2">#REF!</definedName>
    <definedName name="over_gen_maintitle">#REF!</definedName>
    <definedName name="over_gen_role_desc_1">#REF!</definedName>
    <definedName name="over_gen_role_desc_10">#REF!</definedName>
    <definedName name="over_gen_role_desc_11">#REF!</definedName>
    <definedName name="over_gen_role_desc_12">#REF!</definedName>
    <definedName name="over_gen_role_desc_13">#REF!</definedName>
    <definedName name="over_gen_role_desc_14">#REF!</definedName>
    <definedName name="over_gen_role_desc_15">#REF!</definedName>
    <definedName name="over_gen_role_desc_2">#REF!</definedName>
    <definedName name="over_gen_role_desc_3">#REF!</definedName>
    <definedName name="over_gen_role_desc_4">#REF!</definedName>
    <definedName name="over_gen_role_desc_5">#REF!</definedName>
    <definedName name="over_gen_role_desc_6">#REF!</definedName>
    <definedName name="over_gen_role_desc_7">#REF!</definedName>
    <definedName name="over_gen_role_desc_8">#REF!</definedName>
    <definedName name="over_gen_role_desc_9">#REF!</definedName>
    <definedName name="over_gen_role_msg_1">#REF!</definedName>
    <definedName name="over_gen_role_msg_10">#REF!</definedName>
    <definedName name="over_gen_role_msg_11">#REF!</definedName>
    <definedName name="over_gen_role_msg_12">#REF!</definedName>
    <definedName name="over_gen_role_msg_13">#REF!</definedName>
    <definedName name="over_gen_role_msg_14">#REF!</definedName>
    <definedName name="over_gen_role_msg_15">#REF!</definedName>
    <definedName name="over_gen_role_msg_2">#REF!</definedName>
    <definedName name="over_gen_role_msg_3">#REF!</definedName>
    <definedName name="over_gen_role_msg_4">#REF!</definedName>
    <definedName name="over_gen_role_msg_5">#REF!</definedName>
    <definedName name="over_gen_role_msg_6">#REF!</definedName>
    <definedName name="over_gen_role_msg_7">#REF!</definedName>
    <definedName name="over_gen_role_msg_8">#REF!</definedName>
    <definedName name="over_gen_role_msg_9">#REF!</definedName>
    <definedName name="over_gen_subtitle_1">#REF!</definedName>
    <definedName name="over_gen_subtitle_2">#REF!</definedName>
    <definedName name="over_gen_type_def_1">#REF!</definedName>
    <definedName name="over_gen_type_def_10">#REF!</definedName>
    <definedName name="over_gen_type_def_11">#REF!</definedName>
    <definedName name="over_gen_type_def_12">#REF!</definedName>
    <definedName name="over_gen_type_def_13">#REF!</definedName>
    <definedName name="over_gen_type_def_14">#REF!</definedName>
    <definedName name="over_gen_type_def_2">#REF!</definedName>
    <definedName name="over_gen_type_def_3">#REF!</definedName>
    <definedName name="over_gen_type_def_4">#REF!</definedName>
    <definedName name="over_gen_type_def_5">#REF!</definedName>
    <definedName name="over_gen_type_def_6">#REF!</definedName>
    <definedName name="over_gen_type_def_7">#REF!</definedName>
    <definedName name="over_gen_type_def_8">#REF!</definedName>
    <definedName name="over_gen_type_def_9">#REF!</definedName>
    <definedName name="over_gen_type_msg_1">#REF!</definedName>
    <definedName name="over_gen_type_msg_10">#REF!</definedName>
    <definedName name="over_gen_type_msg_11">#REF!</definedName>
    <definedName name="over_gen_type_msg_12">#REF!</definedName>
    <definedName name="over_gen_type_msg_13">#REF!</definedName>
    <definedName name="over_gen_type_msg_14">#REF!</definedName>
    <definedName name="over_gen_type_msg_2">#REF!</definedName>
    <definedName name="over_gen_type_msg_3">#REF!</definedName>
    <definedName name="over_gen_type_msg_4">#REF!</definedName>
    <definedName name="over_gen_type_msg_5">#REF!</definedName>
    <definedName name="over_gen_type_msg_6">#REF!</definedName>
    <definedName name="over_gen_type_msg_7">#REF!</definedName>
    <definedName name="over_gen_type_msg_8">#REF!</definedName>
    <definedName name="over_gen_type_msg_9">#REF!</definedName>
    <definedName name="over_gen_type_subtitle_1">#REF!</definedName>
    <definedName name="over_grp_msg_1">#REF!</definedName>
    <definedName name="over_rpt_msg_1">#REF!</definedName>
    <definedName name="over_settings_maintitle">#REF!</definedName>
    <definedName name="over_settings_msg_1">#REF!</definedName>
    <definedName name="over_settings_subtitle_1">#REF!</definedName>
    <definedName name="over_settings_subtitle_2">#REF!</definedName>
    <definedName name="over_settings_subtitle_3">#REF!</definedName>
    <definedName name="over_settings_subtitle_4">#REF!</definedName>
    <definedName name="over_type_subtitle_1">#REF!</definedName>
    <definedName name="sl_language">Introduction!$B$5</definedName>
  </definedNames>
  <calcPr calcId="140001"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6" i="6" l="1"/>
  <c r="B24" i="6"/>
  <c r="B22" i="6"/>
  <c r="B19" i="6"/>
  <c r="B17" i="6"/>
  <c r="B12" i="6"/>
  <c r="B14" i="6"/>
  <c r="B21" i="6"/>
  <c r="B11" i="6"/>
  <c r="B7" i="6"/>
  <c r="B9" i="6"/>
  <c r="B8" i="6"/>
  <c r="B2" i="6"/>
  <c r="B16" i="6"/>
  <c r="B15" i="6"/>
</calcChain>
</file>

<file path=xl/sharedStrings.xml><?xml version="1.0" encoding="utf-8"?>
<sst xmlns="http://schemas.openxmlformats.org/spreadsheetml/2006/main" count="246" uniqueCount="187">
  <si>
    <t>Select language / Choix de la langue</t>
  </si>
  <si>
    <t>Français</t>
  </si>
  <si>
    <t>decimal</t>
  </si>
  <si>
    <t>type</t>
  </si>
  <si>
    <t>name</t>
  </si>
  <si>
    <t>label::English</t>
  </si>
  <si>
    <t>constraint</t>
  </si>
  <si>
    <t>constraint_message::English</t>
  </si>
  <si>
    <t>relevant</t>
  </si>
  <si>
    <t>required</t>
  </si>
  <si>
    <t>label::Français</t>
  </si>
  <si>
    <t>constraint_message::Français</t>
  </si>
  <si>
    <t>deviceid</t>
  </si>
  <si>
    <t>start</t>
  </si>
  <si>
    <t>end</t>
  </si>
  <si>
    <t>yes</t>
  </si>
  <si>
    <t>list name</t>
  </si>
  <si>
    <t>form_title</t>
  </si>
  <si>
    <t>form_id</t>
  </si>
  <si>
    <t>default_language</t>
  </si>
  <si>
    <t>version</t>
  </si>
  <si>
    <t>instance_name</t>
  </si>
  <si>
    <t>English</t>
  </si>
  <si>
    <t>Langue</t>
  </si>
  <si>
    <t>intro_aim_sectiontitle</t>
  </si>
  <si>
    <t>intro_overview_msg_1</t>
  </si>
  <si>
    <t>intro_overview_msg_2</t>
  </si>
  <si>
    <t>intro_overview_msg_3</t>
  </si>
  <si>
    <t>intro_overview_msg_4</t>
  </si>
  <si>
    <t>intro_overview_msg_6</t>
  </si>
  <si>
    <t>Objectif de ce document:</t>
  </si>
  <si>
    <r>
      <t xml:space="preserve">    </t>
    </r>
    <r>
      <rPr>
        <b/>
        <sz val="11"/>
        <color theme="1"/>
        <rFont val="Calibri"/>
        <family val="2"/>
        <scheme val="minor"/>
      </rPr>
      <t xml:space="preserve">survey </t>
    </r>
    <r>
      <rPr>
        <sz val="11"/>
        <color theme="1"/>
        <rFont val="Calibri"/>
        <family val="2"/>
        <scheme val="minor"/>
      </rPr>
      <t>(where the survey questions are listed)</t>
    </r>
  </si>
  <si>
    <r>
      <t xml:space="preserve">   </t>
    </r>
    <r>
      <rPr>
        <b/>
        <sz val="11"/>
        <color theme="1"/>
        <rFont val="Calibri"/>
        <family val="2"/>
        <scheme val="minor"/>
      </rPr>
      <t xml:space="preserve"> settings </t>
    </r>
    <r>
      <rPr>
        <sz val="11"/>
        <color theme="1"/>
        <rFont val="Calibri"/>
        <family val="2"/>
        <scheme val="minor"/>
      </rPr>
      <t>(where the general form settings are described)</t>
    </r>
  </si>
  <si>
    <r>
      <t xml:space="preserve">   </t>
    </r>
    <r>
      <rPr>
        <b/>
        <sz val="11"/>
        <color theme="1"/>
        <rFont val="Calibri"/>
        <family val="2"/>
        <scheme val="minor"/>
      </rPr>
      <t xml:space="preserve"> survey</t>
    </r>
    <r>
      <rPr>
        <sz val="11"/>
        <color theme="1"/>
        <rFont val="Calibri"/>
        <family val="2"/>
        <scheme val="minor"/>
      </rPr>
      <t xml:space="preserve"> (là où les questions sont listées)</t>
    </r>
  </si>
  <si>
    <r>
      <t xml:space="preserve">  </t>
    </r>
    <r>
      <rPr>
        <b/>
        <sz val="11"/>
        <color theme="1"/>
        <rFont val="Calibri"/>
        <family val="2"/>
        <scheme val="minor"/>
      </rPr>
      <t xml:space="preserve">  settings</t>
    </r>
    <r>
      <rPr>
        <sz val="11"/>
        <color theme="1"/>
        <rFont val="Calibri"/>
        <family val="2"/>
        <scheme val="minor"/>
      </rPr>
      <t xml:space="preserve"> (là où les paramètres généraux du formulaire sont décrits)</t>
    </r>
  </si>
  <si>
    <t>Aim of this document:</t>
  </si>
  <si>
    <r>
      <t xml:space="preserve">The </t>
    </r>
    <r>
      <rPr>
        <b/>
        <sz val="11"/>
        <color rgb="FF008000"/>
        <rFont val="Calibri"/>
        <scheme val="minor"/>
      </rPr>
      <t>three green tabs</t>
    </r>
    <r>
      <rPr>
        <sz val="11"/>
        <color theme="1"/>
        <rFont val="Calibri"/>
        <family val="2"/>
        <scheme val="minor"/>
      </rPr>
      <t xml:space="preserve"> are the ones with the content of the form:</t>
    </r>
  </si>
  <si>
    <r>
      <t xml:space="preserve">Les </t>
    </r>
    <r>
      <rPr>
        <b/>
        <sz val="11"/>
        <color rgb="FF008000"/>
        <rFont val="Calibri"/>
        <scheme val="minor"/>
      </rPr>
      <t>trois onglets verts</t>
    </r>
    <r>
      <rPr>
        <sz val="11"/>
        <color theme="1"/>
        <rFont val="Calibri"/>
        <family val="2"/>
        <scheme val="minor"/>
      </rPr>
      <t xml:space="preserve"> contiennent le contenu du formulaire:</t>
    </r>
  </si>
  <si>
    <r>
      <t xml:space="preserve">  </t>
    </r>
    <r>
      <rPr>
        <b/>
        <sz val="11"/>
        <color theme="1"/>
        <rFont val="Calibri"/>
        <family val="2"/>
        <scheme val="minor"/>
      </rPr>
      <t xml:space="preserve">  choices</t>
    </r>
    <r>
      <rPr>
        <sz val="11"/>
        <color theme="1"/>
        <rFont val="Calibri"/>
        <family val="2"/>
        <scheme val="minor"/>
      </rPr>
      <t xml:space="preserve"> (where the choices for multiple and single response questions are listed)</t>
    </r>
  </si>
  <si>
    <t>starttime</t>
  </si>
  <si>
    <t>endtime</t>
  </si>
  <si>
    <t>select_one session</t>
  </si>
  <si>
    <t>session</t>
  </si>
  <si>
    <t>select_one measurer</t>
  </si>
  <si>
    <t>id1</t>
  </si>
  <si>
    <t>select_one childnumber</t>
  </si>
  <si>
    <t>child_id</t>
  </si>
  <si>
    <t>Child #, station #:</t>
  </si>
  <si>
    <t>Numéro de l'enfant/du poste:</t>
  </si>
  <si>
    <t>child_weight</t>
  </si>
  <si>
    <t>Child's weight (in kg):</t>
  </si>
  <si>
    <t>Poids de l'enfant (en kg):</t>
  </si>
  <si>
    <t>.&gt;2.9 and .&lt;32.0</t>
  </si>
  <si>
    <t>child_height</t>
  </si>
  <si>
    <t>Child's height (in cm):</t>
  </si>
  <si>
    <t>Taille de l'enfant (en cm):</t>
  </si>
  <si>
    <t>.&gt;53.9 and .&lt;125</t>
  </si>
  <si>
    <t>child_pb</t>
  </si>
  <si>
    <t>measurer</t>
  </si>
  <si>
    <t>enum_1</t>
  </si>
  <si>
    <t>Enumerator 1</t>
  </si>
  <si>
    <t>enum_2</t>
  </si>
  <si>
    <t>Enumerator 2</t>
  </si>
  <si>
    <t>enum_3</t>
  </si>
  <si>
    <t>Enumerator 3</t>
  </si>
  <si>
    <t>enum_4</t>
  </si>
  <si>
    <t>Enumerator 4</t>
  </si>
  <si>
    <t>enum_5</t>
  </si>
  <si>
    <t>Enumerator 5</t>
  </si>
  <si>
    <t>enum_6</t>
  </si>
  <si>
    <t>Enumerator 6</t>
  </si>
  <si>
    <t>enum_7</t>
  </si>
  <si>
    <t>Enumerator 7</t>
  </si>
  <si>
    <t>enum_8</t>
  </si>
  <si>
    <t>Enumerator 8</t>
  </si>
  <si>
    <t>enum_9</t>
  </si>
  <si>
    <t>Enumerator 9</t>
  </si>
  <si>
    <t>enum_10</t>
  </si>
  <si>
    <t>Enumerator 10</t>
  </si>
  <si>
    <t>enum_11</t>
  </si>
  <si>
    <t>Enumerator 11</t>
  </si>
  <si>
    <t>enum_12</t>
  </si>
  <si>
    <t>Enumerator 12</t>
  </si>
  <si>
    <t>You can add or delete enumerators according to your needs. You can add by simply adding a row for any new enumerator and fill in all the necessary information. You can delete enumerators by simply deleting the row that you do not need anymore.</t>
  </si>
  <si>
    <t>supervisor</t>
  </si>
  <si>
    <t>Supervisor</t>
  </si>
  <si>
    <t>If using supervisor's measures as reference value, "Supervisor" must be selected on the phone for these measurements.</t>
  </si>
  <si>
    <t>Si vous utilisez les mesures du superviseur comme valeur de référence, vous devez sélectionner "Superviseur" sur le téléphone pour ces mesures.</t>
  </si>
  <si>
    <t>childnumber</t>
  </si>
  <si>
    <t>Child number 1</t>
  </si>
  <si>
    <t>Adapt number of children/stations as per context (number of stations in the test).</t>
  </si>
  <si>
    <t>Adapter le nombre d'enfants/de postes en fonction du contexte (nombre de postes du test).</t>
  </si>
  <si>
    <t>Child number 2</t>
  </si>
  <si>
    <t>Child number 3</t>
  </si>
  <si>
    <t>Child number 4</t>
  </si>
  <si>
    <t>Child number 5</t>
  </si>
  <si>
    <t>Child number 6</t>
  </si>
  <si>
    <t>Child number 7</t>
  </si>
  <si>
    <t>Child number 8</t>
  </si>
  <si>
    <r>
      <t xml:space="preserve">
</t>
    </r>
    <r>
      <rPr>
        <b/>
        <sz val="8"/>
        <color rgb="FF000000"/>
        <rFont val="Calibri"/>
        <scheme val="minor"/>
      </rPr>
      <t>form_title</t>
    </r>
    <r>
      <rPr>
        <sz val="8"/>
        <color rgb="FF000000"/>
        <rFont val="Calibri"/>
        <scheme val="minor"/>
      </rPr>
      <t xml:space="preserve"> column: Please adjust the title to contain country/operation or location as well as the year.
Example: </t>
    </r>
    <r>
      <rPr>
        <i/>
        <sz val="8"/>
        <color rgb="FF000000"/>
        <rFont val="Calibri"/>
        <scheme val="minor"/>
      </rPr>
      <t>Tanzania SENS Standardisation Test 2018 V3</t>
    </r>
    <r>
      <rPr>
        <sz val="8"/>
        <color rgb="FF000000"/>
        <rFont val="Calibri"/>
        <scheme val="minor"/>
      </rPr>
      <t xml:space="preserve">
</t>
    </r>
    <r>
      <rPr>
        <b/>
        <sz val="8"/>
        <color rgb="FF000000"/>
        <rFont val="Calibri"/>
        <scheme val="minor"/>
      </rPr>
      <t>form_id</t>
    </r>
    <r>
      <rPr>
        <sz val="8"/>
        <color rgb="FF000000"/>
        <rFont val="Calibri"/>
        <scheme val="minor"/>
      </rPr>
      <t xml:space="preserve"> column: Please adjust the form ID, by replacing GLO with the initials of your country/operation. Also remove the languages you are not keeping and adjust the version number after every iteration. 
Example: </t>
    </r>
    <r>
      <rPr>
        <i/>
        <sz val="8"/>
        <color rgb="FF000000"/>
        <rFont val="Calibri"/>
        <scheme val="minor"/>
      </rPr>
      <t>NIG-PH-ICF-FR-ref-36-XLS</t>
    </r>
    <r>
      <rPr>
        <sz val="8"/>
        <color rgb="FF000000"/>
        <rFont val="Calibri"/>
        <scheme val="minor"/>
      </rPr>
      <t xml:space="preserve"> for a survey in French held in Niger.
</t>
    </r>
    <r>
      <rPr>
        <b/>
        <sz val="8"/>
        <color rgb="FF000000"/>
        <rFont val="Calibri"/>
        <scheme val="minor"/>
      </rPr>
      <t>default_language</t>
    </r>
    <r>
      <rPr>
        <sz val="8"/>
        <color rgb="FF000000"/>
        <rFont val="Calibri"/>
        <scheme val="minor"/>
      </rPr>
      <t xml:space="preserve"> column: Default language can be changed if necessary to any of the survey languages used in the form. It is always the default language being displayed first when opening a form.
</t>
    </r>
    <r>
      <rPr>
        <b/>
        <sz val="8"/>
        <color rgb="FF000000"/>
        <rFont val="Calibri"/>
        <scheme val="minor"/>
      </rPr>
      <t xml:space="preserve">version </t>
    </r>
    <r>
      <rPr>
        <sz val="8"/>
        <color rgb="FF000000"/>
        <rFont val="Calibri"/>
        <scheme val="minor"/>
      </rPr>
      <t>column:</t>
    </r>
    <r>
      <rPr>
        <b/>
        <sz val="8"/>
        <color rgb="FF000000"/>
        <rFont val="Calibri"/>
        <scheme val="minor"/>
      </rPr>
      <t xml:space="preserve"> </t>
    </r>
    <r>
      <rPr>
        <sz val="8"/>
        <color rgb="FF000000"/>
        <rFont val="Calibri"/>
        <scheme val="minor"/>
      </rPr>
      <t>For every new version, please change the version number. This is also recommended for draft versions, since it is difficult to keep track.</t>
    </r>
  </si>
  <si>
    <r>
      <rPr>
        <b/>
        <sz val="8"/>
        <color rgb="FF000000"/>
        <rFont val="Calibri"/>
        <scheme val="minor"/>
      </rPr>
      <t>colonne "form_title"</t>
    </r>
    <r>
      <rPr>
        <sz val="8"/>
        <color rgb="FF000000"/>
        <rFont val="Calibri"/>
        <scheme val="minor"/>
      </rPr>
      <t xml:space="preserve">: Veuillez ajuster le titre pour qu'il contienne le pays / l'opération ou le lieu, ainsi que l'année.
Exemple: Tanzanie SENS Test de Standardisation 2018 V3
</t>
    </r>
    <r>
      <rPr>
        <b/>
        <sz val="8"/>
        <color rgb="FF000000"/>
        <rFont val="Calibri"/>
        <scheme val="minor"/>
      </rPr>
      <t>colonne "form_id"</t>
    </r>
    <r>
      <rPr>
        <sz val="8"/>
        <color rgb="FF000000"/>
        <rFont val="Calibri"/>
        <scheme val="minor"/>
      </rPr>
      <t xml:space="preserve">: Veuillez ajuster l'ID du formulaire en remplaçant GLO par les initiales de votre pays / opération. Supprimez également les langues que vous ne gardez pas et ajustez le numéro de version après chaque itération.
Exemple: NIG-PH-ICF-FR-réf-36-XLS pour une enquête en français réalisée au Niger.
</t>
    </r>
    <r>
      <rPr>
        <b/>
        <sz val="8"/>
        <color rgb="FF000000"/>
        <rFont val="Calibri"/>
        <scheme val="minor"/>
      </rPr>
      <t>colonne "default_language"</t>
    </r>
    <r>
      <rPr>
        <sz val="8"/>
        <color rgb="FF000000"/>
        <rFont val="Calibri"/>
        <scheme val="minor"/>
      </rPr>
      <t xml:space="preserve">: La langue par défaut peut être modifiée, si nécessaire, en l'une des langues d'enquête utilisées dans le formulaire. C'est toujours la langue par défaut qui est affichée en premier lors de l'ouverture d'un formulaire.
</t>
    </r>
    <r>
      <rPr>
        <b/>
        <sz val="8"/>
        <color rgb="FF000000"/>
        <rFont val="Calibri"/>
        <scheme val="minor"/>
      </rPr>
      <t>colonne "version"</t>
    </r>
    <r>
      <rPr>
        <sz val="8"/>
        <color rgb="FF000000"/>
        <rFont val="Calibri"/>
        <scheme val="minor"/>
      </rPr>
      <t>: pour chaque nouvelle version, veuillez changer le numéro de version. Ceci est également recommandé pour les versions préliminaires, car il est difficile de garder une trace.</t>
    </r>
  </si>
  <si>
    <t>title_doc</t>
  </si>
  <si>
    <t>intro_aim_note1</t>
  </si>
  <si>
    <t>intro_aim_note2</t>
  </si>
  <si>
    <t>L'objectif de ce document est d'aider les responsables d'enquête expérimentés à adapter le questionnaire Test de standardisation SENS à leurs besoins locaux.</t>
  </si>
  <si>
    <t>The aim of this document is to help experienced survey managers adapt the SENS Standardisation test questionnaire for their local needs.</t>
  </si>
  <si>
    <r>
      <t>L'</t>
    </r>
    <r>
      <rPr>
        <b/>
        <sz val="11"/>
        <color theme="5"/>
        <rFont val="Calibri"/>
        <scheme val="minor"/>
      </rPr>
      <t>onglet orange est</t>
    </r>
    <r>
      <rPr>
        <sz val="11"/>
        <color theme="1"/>
        <rFont val="Calibri"/>
        <family val="2"/>
        <scheme val="minor"/>
      </rPr>
      <t xml:space="preserve"> l'onglet d'instructions sur les modalités de fonctionnement et d'adaptation du formulaire au contexte local.</t>
    </r>
  </si>
  <si>
    <r>
      <t xml:space="preserve">The </t>
    </r>
    <r>
      <rPr>
        <b/>
        <sz val="11"/>
        <color theme="5"/>
        <rFont val="Calibri"/>
        <scheme val="minor"/>
      </rPr>
      <t>orange tab</t>
    </r>
    <r>
      <rPr>
        <sz val="11"/>
        <color theme="1"/>
        <rFont val="Calibri"/>
        <family val="2"/>
        <scheme val="minor"/>
      </rPr>
      <t xml:space="preserve"> is the one with instructions as to how the form works and how to adapt it to a local context.</t>
    </r>
  </si>
  <si>
    <t>intro_instructions_sectiontitle</t>
  </si>
  <si>
    <t>Instructions:</t>
  </si>
  <si>
    <t>intro_overview_msg_7</t>
  </si>
  <si>
    <t>intro_overview_msg_8</t>
  </si>
  <si>
    <t>intro_overview_msg_9</t>
  </si>
  <si>
    <t>Veuillez suivre les règles suivantes lorsque vous adapterez vos onglets "survey", "choices" et "settings" selon votre context local:</t>
  </si>
  <si>
    <t>Please follow the following rules when adapting the "survey", "choices" and "settings" tabs to your local context:</t>
  </si>
  <si>
    <t xml:space="preserve">    1) Toutes les cellules en noir NE DOIVENT PAS ÊTRE modifiées.</t>
  </si>
  <si>
    <t xml:space="preserve">    1) All the cells in black SHOULD NOT BE modified.</t>
  </si>
  <si>
    <t xml:space="preserve">    2) Toutes les cellules en rouge PEUVENT ÊTRE MODIFIÉES selon votre contexte.</t>
  </si>
  <si>
    <t xml:space="preserve">    2) All the cells in red CAN BE ADAPTED to your context.</t>
  </si>
  <si>
    <t>concat('GLO_Standardisation_', 'Child_',${child_id}, 'Session_',${session})</t>
  </si>
  <si>
    <t>Height should be between 54 cm and 125 cm.</t>
  </si>
  <si>
    <t>La hauteur doit être comprise entre 54 cm et 125 cm.</t>
  </si>
  <si>
    <t>Weight should be between 3-32 kg.</t>
  </si>
  <si>
    <t>Le poids devrait être entre 3-32 kg.</t>
  </si>
  <si>
    <t>intro_overview_msg_5</t>
  </si>
  <si>
    <t>In each of the tabs ("survey", choices" and "settings") you will find a column called "How to modify the xls form - English" providing you instructions on how you can modify each one of the modifiable aspects.</t>
  </si>
  <si>
    <t>Dans chacun des onglets ("survey", "choices" et "settings"), vous allez trouver une colonne appelée "Comment modifier le xls form - Français" qui vous fournit des instructions sur comment modifier les aspects qui sont modifiables.</t>
  </si>
  <si>
    <t>Child number 9</t>
  </si>
  <si>
    <t>Child number 10</t>
  </si>
  <si>
    <t>Vous pouvez ajouter ou supprimer des enquêteurs en fonction de vos besoins. Vous pouvez en ajouter simplement en ajoutant une ligne pour tout nouvel enquêteur et en remplissant toutes les informations nécessaires. Vous pouvez supprimer des enquêteurs en supprimant simplement la ligne dont vous n’avez plus besoin.</t>
  </si>
  <si>
    <t>Enquêteur 1</t>
  </si>
  <si>
    <t>Enquêteur 2</t>
  </si>
  <si>
    <t>Enquêteur 3</t>
  </si>
  <si>
    <t>Enquêteur 4</t>
  </si>
  <si>
    <t>Enquêteur 5</t>
  </si>
  <si>
    <t>Enquêteur 6</t>
  </si>
  <si>
    <t>Enquêteur 7</t>
  </si>
  <si>
    <t>Enquêteur 8</t>
  </si>
  <si>
    <t>Enquêteur 9</t>
  </si>
  <si>
    <t>Enquêteur 10</t>
  </si>
  <si>
    <t>Enquêteur 11</t>
  </si>
  <si>
    <t>Enquêteur 12</t>
  </si>
  <si>
    <t>Superviseur</t>
  </si>
  <si>
    <t>Enfant no 1</t>
  </si>
  <si>
    <t>Enfant no 2</t>
  </si>
  <si>
    <t>Enfant no 3</t>
  </si>
  <si>
    <t>Enfant no 4</t>
  </si>
  <si>
    <t>Enfant no 5</t>
  </si>
  <si>
    <t>Enfant no 6</t>
  </si>
  <si>
    <t>Enfant no 7</t>
  </si>
  <si>
    <t>Enfant no 8</t>
  </si>
  <si>
    <t>Enfant no 9</t>
  </si>
  <si>
    <t>Enfant no 10</t>
  </si>
  <si>
    <t>XLS form is a standard for mobile surveys, and prior knowledge of xls basics is a prerequisite. This document only gives instructions on which fields or questions can be modified and which questions need to remain as they are.</t>
  </si>
  <si>
    <t>XLS form est une norme pour les enquêtes mobiles, et une connaissance préalable des bases de XLS form est indispensable. Ce document donne uniquement des instructions sur les champs ou les questions pouvant être modifiés et les questions devant rester telles quelles.</t>
  </si>
  <si>
    <r>
      <rPr>
        <b/>
        <sz val="11"/>
        <color theme="1"/>
        <rFont val="Calibri"/>
        <family val="2"/>
        <scheme val="minor"/>
      </rPr>
      <t xml:space="preserve">    choices</t>
    </r>
    <r>
      <rPr>
        <sz val="11"/>
        <color theme="1"/>
        <rFont val="Calibri"/>
        <family val="2"/>
        <scheme val="minor"/>
      </rPr>
      <t xml:space="preserve"> (là où les choix des questions à choix multiples ou uniques du formulaire sont listés)</t>
    </r>
  </si>
  <si>
    <t>intro_overview_msg_10</t>
  </si>
  <si>
    <t>Dans ce formulaire, le nombre d'enquêteurs est à 12 (+ 1 Superviseur). Si votre nombre d'enquêteurs est inférieur ou supérieur à ce nombre, veuillez adapter ceci dans l'onglet "choices" dans la liste de choix "measurer" et selon les instructions fournies dans la colonne "Comment modifier le xls form - Français".</t>
  </si>
  <si>
    <t>In this form, the number of enumerators is at 12 (+ 1 Supervisor). Should your number of enumerators be less or more, please adapt it accordingly in the "choices" tab in the "measurer" list of choices and according to the instructions in the column "How to modify the xls form - English".</t>
  </si>
  <si>
    <t>Questionnaire pour le Test de standardisation SENS v3.1</t>
  </si>
  <si>
    <t>SENS Standardisation Test Survey v3.1</t>
  </si>
  <si>
    <t>Global Anthropometry Standardisation Test - V3.1</t>
  </si>
  <si>
    <t>global_anthropo_standard_test_v3.1</t>
  </si>
  <si>
    <t>How_to_modify_the_xls_form_English</t>
  </si>
  <si>
    <t>Comment_modifier_le_xls_form_Français</t>
  </si>
  <si>
    <t>.&gt;0 and .&lt;11</t>
  </si>
  <si>
    <t>Child ID should be between 1-10</t>
  </si>
  <si>
    <t>L'ID de l'enfant devrait être entre 1 et 10</t>
  </si>
  <si>
    <t>MUAC_IN</t>
  </si>
  <si>
    <t>Child’s middle upper arm circumference (MUAC) in mm (±1mm)  or cm (±0.1cm):</t>
  </si>
  <si>
    <t>Périmètre brachial (PB) en mm (±1mm) ou en cm (±0,1cm) de l'enfant:</t>
  </si>
  <si>
    <t>.&gt;=7.0 and .&lt;=23.5 or .&gt;=70 and .&lt;=235</t>
  </si>
  <si>
    <t>MUAC should be between 7.0 cm and 23.5 cm or between 70 mm and 235 mm.</t>
  </si>
  <si>
    <t>PB doit être entre 7.0 cm et 23.5 cm ou entre 70 mm et 235 mm.</t>
  </si>
  <si>
    <t>calculate</t>
  </si>
  <si>
    <t>if(${MUAC_IN} &lt;  '23.6',${MUAC_IN}*10,${MUAC_IN})</t>
  </si>
  <si>
    <t>calculation</t>
  </si>
  <si>
    <t>Round of measures:</t>
  </si>
  <si>
    <t>Tour de mesures:</t>
  </si>
  <si>
    <t xml:space="preserve">1st round of measures </t>
  </si>
  <si>
    <t>2nd round of measures</t>
  </si>
  <si>
    <t>1er tour de mesures</t>
  </si>
  <si>
    <t>2ème tour de mesures</t>
  </si>
  <si>
    <t>Name of the Anthropometrist:</t>
  </si>
  <si>
    <t>Nom de l'anthropométriste:</t>
  </si>
  <si>
    <t>Enter the name of each enumerator taking the test here: input the name in the column "name" (with "_" between words, no spaces!) AND the label in the column "label" (you can use any characters as wished). Ensure that your have one (and only 1) ID for supervisor's measures if applicable. For instance for an enumerator called "John Smith", you will have to replace "enum_1" in the "name" column by "john_smith" and "Enumerator 1" in the "label" column by "John Smith". You can add and delete rows according to your number of enumerators. MAKE SURE NOT TO INCLUDE A " " AFTER THE NAME IN "NAME" COLUMN AS THE STANDARDISATION TOOL MIGHT NOT WORK BECAUSE OF THIS.</t>
  </si>
  <si>
    <t>Entrez le nom de chaque enquêteur effectuant le test de standardisation ici: entrez le nom dans la colonne "name" (avec "_" entre les mots, pas d'espaces!) ET le label dans la colonne "label" (vous pouvez utiliser tous les caractères souhaités). Si applicable, assurez-vous que vous avez un (et un seul) ID pour les mesures du superviseur. Par exemple si un des enquêteurs s'appelle "John Smith", vous devez remplacer "enum_1" dans la colonne "name" par "john_smith" et remplacer "Enquêteur 1" dans la colonne "label" par "John Smith". Vous pouvez effacer ou ajouter des lignes en fonction de votre nombre d'enquêteurs. ASSERZE-VOUS DE NE PAS AJOUTER UN " " APRES LE NOM DE LA PERSONNE DANS LA COLONNE "NOM" CAR LE STANDARDISATION TOOL RISQUE DE NE PAS MARCHER A CAUSE DE CELA.</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</si>
</sst>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scheme val="minor"/>
    </font>
    <font>
      <sz val="10"/>
      <name val="Arial"/>
      <family val="2"/>
    </font>
    <font>
      <sz val="12"/>
      <color theme="1"/>
      <name val="Times New Roman"/>
      <family val="2"/>
    </font>
    <font>
      <b/>
      <sz val="14"/>
      <color theme="3"/>
      <name val="Verdana"/>
      <family val="2"/>
    </font>
    <font>
      <b/>
      <sz val="12"/>
      <name val="Verdana"/>
      <family val="2"/>
    </font>
    <font>
      <sz val="11"/>
      <color theme="5"/>
      <name val="Verdana"/>
      <family val="2"/>
    </font>
    <font>
      <sz val="11"/>
      <color theme="2" tint="-0.749992370372631"/>
      <name val="Verdana"/>
      <family val="2"/>
    </font>
    <font>
      <b/>
      <sz val="11"/>
      <color theme="1"/>
      <name val="Calibri"/>
      <family val="2"/>
      <scheme val="minor"/>
    </font>
    <font>
      <b/>
      <i/>
      <sz val="9"/>
      <color theme="0" tint="-0.499984740745262"/>
      <name val="Verdana"/>
      <family val="2"/>
    </font>
    <font>
      <b/>
      <sz val="12"/>
      <color theme="1"/>
      <name val="Calibri"/>
      <family val="2"/>
      <scheme val="minor"/>
    </font>
    <font>
      <b/>
      <i/>
      <sz val="11"/>
      <color theme="1"/>
      <name val="Calibri"/>
      <family val="2"/>
      <scheme val="minor"/>
    </font>
    <font>
      <u/>
      <sz val="11"/>
      <color theme="11"/>
      <name val="Calibri"/>
      <family val="2"/>
      <scheme val="minor"/>
    </font>
    <font>
      <sz val="12"/>
      <color rgb="FF000000"/>
      <name val="Times New Roman"/>
    </font>
    <font>
      <b/>
      <sz val="11"/>
      <color theme="5"/>
      <name val="Calibri"/>
      <scheme val="minor"/>
    </font>
    <font>
      <b/>
      <sz val="11"/>
      <color rgb="FF008000"/>
      <name val="Calibri"/>
      <scheme val="minor"/>
    </font>
    <font>
      <sz val="8"/>
      <name val="Calibri"/>
      <family val="2"/>
      <scheme val="minor"/>
    </font>
    <font>
      <u/>
      <sz val="11"/>
      <color theme="10"/>
      <name val="Calibri"/>
      <family val="2"/>
      <scheme val="minor"/>
    </font>
    <font>
      <sz val="11"/>
      <color theme="9"/>
      <name val="Verdana"/>
    </font>
    <font>
      <b/>
      <i/>
      <sz val="10"/>
      <color theme="9"/>
      <name val="Verdana"/>
    </font>
    <font>
      <sz val="8"/>
      <color theme="1"/>
      <name val="Calibri"/>
      <family val="2"/>
      <scheme val="minor"/>
    </font>
    <font>
      <sz val="8"/>
      <color rgb="FFFF0000"/>
      <name val="Calibri"/>
      <family val="2"/>
      <scheme val="minor"/>
    </font>
    <font>
      <sz val="9"/>
      <name val="Calibri"/>
      <family val="2"/>
      <scheme val="minor"/>
    </font>
    <font>
      <sz val="9"/>
      <name val="Gill Sans MT"/>
      <family val="2"/>
    </font>
    <font>
      <b/>
      <sz val="10"/>
      <color theme="0"/>
      <name val="Calibri"/>
      <scheme val="minor"/>
    </font>
    <font>
      <sz val="10"/>
      <name val="Calibri"/>
      <scheme val="minor"/>
    </font>
    <font>
      <sz val="8"/>
      <color rgb="FFFF0000"/>
      <name val="Arial"/>
      <family val="2"/>
    </font>
    <font>
      <sz val="8"/>
      <color rgb="FF000000"/>
      <name val="Calibri"/>
      <scheme val="minor"/>
    </font>
    <font>
      <b/>
      <sz val="8"/>
      <color rgb="FF000000"/>
      <name val="Calibri"/>
      <scheme val="minor"/>
    </font>
    <font>
      <i/>
      <sz val="8"/>
      <color rgb="FF000000"/>
      <name val="Calibri"/>
      <scheme val="minor"/>
    </font>
    <font>
      <b/>
      <sz val="11"/>
      <color theme="2" tint="-0.749992370372631"/>
      <name val="Verdana"/>
    </font>
    <font>
      <b/>
      <sz val="11"/>
      <color rgb="FFFF0000"/>
      <name val="Verdana"/>
    </font>
    <font>
      <b/>
      <sz val="10"/>
      <color theme="0"/>
      <name val="Calibri"/>
      <family val="2"/>
      <scheme val="minor"/>
    </font>
    <font>
      <b/>
      <i/>
      <sz val="11"/>
      <color theme="2" tint="-0.749992370372631"/>
      <name val="Verdana"/>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0"/>
        <bgColor theme="4" tint="0.79998168889431442"/>
      </patternFill>
    </fill>
  </fills>
  <borders count="10">
    <border>
      <left/>
      <right/>
      <top/>
      <bottom/>
      <diagonal/>
    </border>
    <border>
      <left style="thin">
        <color theme="0"/>
      </left>
      <right style="thin">
        <color theme="0"/>
      </right>
      <top style="thin">
        <color theme="0"/>
      </top>
      <bottom style="thin">
        <color theme="0"/>
      </bottom>
      <diagonal/>
    </border>
    <border>
      <left style="medium">
        <color auto="1"/>
      </left>
      <right style="medium">
        <color auto="1"/>
      </right>
      <top style="medium">
        <color auto="1"/>
      </top>
      <bottom/>
      <diagonal/>
    </border>
    <border>
      <left style="medium">
        <color auto="1"/>
      </left>
      <right style="medium">
        <color auto="1"/>
      </right>
      <top style="thin">
        <color auto="1"/>
      </top>
      <bottom style="medium">
        <color auto="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212">
    <xf numFmtId="0" fontId="0" fillId="0" borderId="0"/>
    <xf numFmtId="0" fontId="1" fillId="0" borderId="0">
      <alignment vertical="center"/>
    </xf>
    <xf numFmtId="0" fontId="2" fillId="0" borderId="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2" fillId="0" borderId="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xf numFmtId="0" fontId="16" fillId="0" borderId="0" applyNumberFormat="0" applyFill="0" applyBorder="0" applyAlignment="0" applyProtection="0"/>
    <xf numFmtId="0" fontId="11" fillId="0" borderId="0" applyNumberFormat="0" applyFill="0" applyBorder="0" applyAlignment="0" applyProtection="0"/>
  </cellStyleXfs>
  <cellXfs count="68">
    <xf numFmtId="0" fontId="0" fillId="0" borderId="0" xfId="0"/>
    <xf numFmtId="0" fontId="0" fillId="2" borderId="0" xfId="0" applyFill="1"/>
    <xf numFmtId="0" fontId="0" fillId="2" borderId="0" xfId="0" applyFill="1" applyAlignment="1">
      <alignment horizontal="center" vertical="top" wrapText="1"/>
    </xf>
    <xf numFmtId="0" fontId="4" fillId="0" borderId="0" xfId="0" applyFont="1" applyAlignment="1">
      <alignment horizontal="center" vertical="top" wrapText="1"/>
    </xf>
    <xf numFmtId="0" fontId="0" fillId="2" borderId="0" xfId="0" applyFill="1" applyAlignment="1">
      <alignment vertical="top"/>
    </xf>
    <xf numFmtId="0" fontId="5" fillId="2" borderId="0" xfId="0" applyFont="1" applyFill="1" applyAlignment="1">
      <alignment horizontal="center" vertical="top" wrapText="1"/>
    </xf>
    <xf numFmtId="0" fontId="0" fillId="2" borderId="0" xfId="0" applyFill="1" applyAlignment="1">
      <alignment horizontal="center" vertical="top"/>
    </xf>
    <xf numFmtId="0" fontId="6" fillId="2" borderId="0" xfId="0" applyFont="1" applyFill="1" applyAlignment="1">
      <alignment horizontal="justify" vertical="top" wrapText="1"/>
    </xf>
    <xf numFmtId="0" fontId="7" fillId="2" borderId="0" xfId="0" applyFont="1" applyFill="1" applyAlignment="1">
      <alignment horizontal="left"/>
    </xf>
    <xf numFmtId="0" fontId="8" fillId="0" borderId="1" xfId="0" applyFont="1" applyBorder="1" applyAlignment="1">
      <alignment horizontal="left" vertical="top"/>
    </xf>
    <xf numFmtId="0" fontId="9" fillId="3" borderId="2" xfId="0" applyFont="1" applyFill="1" applyBorder="1" applyAlignment="1">
      <alignment horizontal="center" vertical="top" wrapText="1"/>
    </xf>
    <xf numFmtId="0" fontId="10" fillId="4" borderId="3" xfId="0" applyFont="1" applyFill="1" applyBorder="1" applyAlignment="1">
      <alignment horizontal="center" vertical="top" wrapText="1"/>
    </xf>
    <xf numFmtId="0" fontId="0" fillId="0" borderId="0" xfId="0" applyFill="1" applyAlignment="1">
      <alignment wrapText="1"/>
    </xf>
    <xf numFmtId="0" fontId="0" fillId="0" borderId="0" xfId="0" applyNumberFormat="1" applyFill="1" applyAlignment="1">
      <alignment wrapText="1"/>
    </xf>
    <xf numFmtId="0" fontId="0" fillId="0" borderId="0" xfId="0" quotePrefix="1" applyFill="1" applyAlignment="1">
      <alignment wrapText="1"/>
    </xf>
    <xf numFmtId="0" fontId="18" fillId="0" borderId="1" xfId="0" applyFont="1" applyBorder="1" applyAlignment="1">
      <alignment horizontal="left" vertical="top"/>
    </xf>
    <xf numFmtId="0" fontId="19" fillId="6" borderId="6" xfId="0" applyFont="1" applyFill="1" applyBorder="1" applyAlignment="1">
      <alignment wrapText="1"/>
    </xf>
    <xf numFmtId="0" fontId="15" fillId="0" borderId="0" xfId="0" applyFont="1" applyFill="1" applyAlignment="1">
      <alignment wrapText="1"/>
    </xf>
    <xf numFmtId="0" fontId="15" fillId="0" borderId="0" xfId="0" applyFont="1" applyAlignment="1">
      <alignment wrapText="1"/>
    </xf>
    <xf numFmtId="0" fontId="19" fillId="6" borderId="4" xfId="0" applyFont="1" applyFill="1" applyBorder="1" applyAlignment="1">
      <alignment vertical="top" wrapText="1"/>
    </xf>
    <xf numFmtId="0" fontId="19" fillId="6" borderId="5" xfId="0" applyFont="1" applyFill="1" applyBorder="1" applyAlignment="1">
      <alignment vertical="top" wrapText="1"/>
    </xf>
    <xf numFmtId="0" fontId="19" fillId="6" borderId="6" xfId="0" applyFont="1" applyFill="1" applyBorder="1" applyAlignment="1">
      <alignment vertical="top" wrapText="1"/>
    </xf>
    <xf numFmtId="0" fontId="15" fillId="0" borderId="0" xfId="0" applyFont="1" applyFill="1" applyAlignment="1">
      <alignment vertical="top" wrapText="1"/>
    </xf>
    <xf numFmtId="0" fontId="15" fillId="0" borderId="0" xfId="0" applyFont="1" applyAlignment="1">
      <alignment vertical="top" wrapText="1"/>
    </xf>
    <xf numFmtId="0" fontId="19" fillId="6" borderId="7" xfId="0" applyFont="1" applyFill="1" applyBorder="1" applyAlignment="1">
      <alignment wrapText="1"/>
    </xf>
    <xf numFmtId="0" fontId="19" fillId="6" borderId="8" xfId="0" applyFont="1" applyFill="1" applyBorder="1" applyAlignment="1">
      <alignment wrapText="1"/>
    </xf>
    <xf numFmtId="0" fontId="20" fillId="6" borderId="8" xfId="0" applyFont="1" applyFill="1" applyBorder="1" applyAlignment="1">
      <alignment wrapText="1"/>
    </xf>
    <xf numFmtId="0" fontId="19" fillId="0" borderId="4" xfId="0" applyFont="1" applyFill="1" applyBorder="1" applyAlignment="1">
      <alignment wrapText="1"/>
    </xf>
    <xf numFmtId="0" fontId="19" fillId="0" borderId="5" xfId="0" applyFont="1" applyFill="1" applyBorder="1" applyAlignment="1">
      <alignment wrapText="1"/>
    </xf>
    <xf numFmtId="0" fontId="15" fillId="0" borderId="5" xfId="0" applyFont="1" applyFill="1" applyBorder="1" applyAlignment="1">
      <alignment wrapText="1"/>
    </xf>
    <xf numFmtId="0" fontId="21" fillId="0" borderId="0" xfId="0" applyFont="1" applyAlignment="1">
      <alignment wrapText="1"/>
    </xf>
    <xf numFmtId="0" fontId="22" fillId="0" borderId="0" xfId="0" applyFont="1" applyFill="1"/>
    <xf numFmtId="0" fontId="23" fillId="5" borderId="4" xfId="0" applyFont="1" applyFill="1" applyBorder="1" applyAlignment="1">
      <alignment vertical="center" wrapText="1"/>
    </xf>
    <xf numFmtId="0" fontId="23" fillId="5" borderId="5" xfId="0" applyFont="1" applyFill="1" applyBorder="1" applyAlignment="1">
      <alignment vertical="center" wrapText="1"/>
    </xf>
    <xf numFmtId="0" fontId="23" fillId="5" borderId="6" xfId="0" applyFont="1" applyFill="1" applyBorder="1" applyAlignment="1">
      <alignment vertical="center" wrapText="1"/>
    </xf>
    <xf numFmtId="0" fontId="24" fillId="0" borderId="0" xfId="0" applyFont="1" applyFill="1" applyAlignment="1">
      <alignment vertical="center" wrapText="1"/>
    </xf>
    <xf numFmtId="0" fontId="24" fillId="0" borderId="0" xfId="0" applyFont="1" applyAlignment="1">
      <alignment vertical="center" wrapText="1"/>
    </xf>
    <xf numFmtId="0" fontId="23" fillId="5" borderId="5" xfId="0" applyFont="1" applyFill="1" applyBorder="1" applyAlignment="1">
      <alignment vertical="center" wrapText="1"/>
    </xf>
    <xf numFmtId="0" fontId="23" fillId="5" borderId="6" xfId="0" applyFont="1" applyFill="1" applyBorder="1" applyAlignment="1">
      <alignment vertical="center" wrapText="1"/>
    </xf>
    <xf numFmtId="0" fontId="24" fillId="0" borderId="0" xfId="0" applyFont="1" applyAlignment="1">
      <alignment wrapText="1"/>
    </xf>
    <xf numFmtId="0" fontId="19" fillId="2" borderId="4" xfId="0" applyFont="1" applyFill="1" applyBorder="1" applyAlignment="1">
      <alignment wrapText="1"/>
    </xf>
    <xf numFmtId="0" fontId="19" fillId="6" borderId="4" xfId="0" applyFont="1" applyFill="1" applyBorder="1" applyAlignment="1">
      <alignment wrapText="1"/>
    </xf>
    <xf numFmtId="0" fontId="19" fillId="6" borderId="4" xfId="0" applyFont="1" applyFill="1" applyBorder="1" applyAlignment="1">
      <alignment horizontal="center" wrapText="1"/>
    </xf>
    <xf numFmtId="0" fontId="19" fillId="7" borderId="4" xfId="0" applyFont="1" applyFill="1" applyBorder="1" applyAlignment="1">
      <alignment wrapText="1"/>
    </xf>
    <xf numFmtId="0" fontId="20" fillId="7" borderId="5" xfId="0" applyFont="1" applyFill="1" applyBorder="1" applyAlignment="1">
      <alignment horizontal="center" wrapText="1"/>
    </xf>
    <xf numFmtId="0" fontId="20" fillId="7" borderId="6" xfId="0" applyFont="1" applyFill="1" applyBorder="1" applyAlignment="1">
      <alignment wrapText="1"/>
    </xf>
    <xf numFmtId="0" fontId="15" fillId="7" borderId="6" xfId="0" applyFont="1" applyFill="1" applyBorder="1" applyAlignment="1">
      <alignment wrapText="1"/>
    </xf>
    <xf numFmtId="0" fontId="15" fillId="2" borderId="6" xfId="0" applyFont="1" applyFill="1" applyBorder="1" applyAlignment="1">
      <alignment wrapText="1"/>
    </xf>
    <xf numFmtId="0" fontId="25" fillId="0" borderId="0" xfId="0" applyFont="1" applyAlignment="1">
      <alignment wrapText="1"/>
    </xf>
    <xf numFmtId="0" fontId="19" fillId="7" borderId="7" xfId="0" applyFont="1" applyFill="1" applyBorder="1" applyAlignment="1">
      <alignment wrapText="1"/>
    </xf>
    <xf numFmtId="0" fontId="20" fillId="7" borderId="8" xfId="0" applyFont="1" applyFill="1" applyBorder="1" applyAlignment="1">
      <alignment horizontal="center" wrapText="1"/>
    </xf>
    <xf numFmtId="0" fontId="20" fillId="7" borderId="9" xfId="0" applyFont="1" applyFill="1" applyBorder="1" applyAlignment="1">
      <alignment wrapText="1"/>
    </xf>
    <xf numFmtId="0" fontId="15" fillId="6" borderId="4" xfId="0" applyFont="1" applyFill="1" applyBorder="1" applyAlignment="1">
      <alignment wrapText="1"/>
    </xf>
    <xf numFmtId="0" fontId="15" fillId="0" borderId="0" xfId="0" applyFont="1" applyFill="1"/>
    <xf numFmtId="0" fontId="26" fillId="0" borderId="0" xfId="13" applyFont="1" applyAlignment="1">
      <alignment wrapText="1"/>
    </xf>
    <xf numFmtId="0" fontId="23" fillId="5" borderId="4" xfId="0" applyFont="1" applyFill="1" applyBorder="1" applyAlignment="1">
      <alignment vertical="center" wrapText="1"/>
    </xf>
    <xf numFmtId="0" fontId="24" fillId="0" borderId="0" xfId="0" applyFont="1" applyFill="1"/>
    <xf numFmtId="0" fontId="0" fillId="2" borderId="0" xfId="0" applyFill="1" applyAlignment="1">
      <alignment vertical="center"/>
    </xf>
    <xf numFmtId="0" fontId="3" fillId="0" borderId="0" xfId="0" applyFont="1" applyAlignment="1">
      <alignment horizontal="center" vertical="center" wrapText="1"/>
    </xf>
    <xf numFmtId="0" fontId="5" fillId="2" borderId="0" xfId="0" applyFont="1" applyFill="1" applyAlignment="1">
      <alignment horizontal="left" vertical="top" wrapText="1"/>
    </xf>
    <xf numFmtId="0" fontId="17" fillId="2" borderId="0" xfId="0" applyFont="1" applyFill="1" applyAlignment="1">
      <alignment horizontal="left" vertical="top" wrapText="1"/>
    </xf>
    <xf numFmtId="0" fontId="29" fillId="2" borderId="0" xfId="0" applyFont="1" applyFill="1" applyAlignment="1">
      <alignment horizontal="justify" vertical="top" wrapText="1"/>
    </xf>
    <xf numFmtId="0" fontId="30" fillId="2" borderId="0" xfId="0" applyFont="1" applyFill="1" applyAlignment="1">
      <alignment horizontal="justify" vertical="top" wrapText="1"/>
    </xf>
    <xf numFmtId="0" fontId="15" fillId="6" borderId="4" xfId="0" applyFont="1" applyFill="1" applyBorder="1" applyAlignment="1">
      <alignment horizontal="center" wrapText="1"/>
    </xf>
    <xf numFmtId="0" fontId="31" fillId="5" borderId="5" xfId="0" applyFont="1" applyFill="1" applyBorder="1" applyAlignment="1">
      <alignment vertical="center" wrapText="1"/>
    </xf>
    <xf numFmtId="0" fontId="10" fillId="2" borderId="0" xfId="0" applyFont="1" applyFill="1" applyAlignment="1">
      <alignment horizontal="left"/>
    </xf>
    <xf numFmtId="0" fontId="32" fillId="2" borderId="0" xfId="0" applyFont="1" applyFill="1" applyAlignment="1">
      <alignment horizontal="justify" vertical="top" wrapText="1"/>
    </xf>
    <xf numFmtId="0" fontId="15" fillId="6" borderId="8" xfId="0" applyFont="1" applyFill="1" applyBorder="1" applyAlignment="1">
      <alignment wrapText="1"/>
    </xf>
  </cellXfs>
  <cellStyles count="212">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24" builtinId="8" hidden="1"/>
    <cellStyle name="Lien hypertexte" xfId="26" builtinId="8" hidden="1"/>
    <cellStyle name="Lien hypertexte" xfId="28" builtinId="8" hidden="1"/>
    <cellStyle name="Lien hypertexte" xfId="30" builtinId="8" hidden="1"/>
    <cellStyle name="Lien hypertexte" xfId="32" builtinId="8" hidden="1"/>
    <cellStyle name="Lien hypertexte" xfId="34" builtinId="8" hidden="1"/>
    <cellStyle name="Lien hypertexte" xfId="36" builtinId="8" hidden="1"/>
    <cellStyle name="Lien hypertexte" xfId="38" builtinId="8" hidden="1"/>
    <cellStyle name="Lien hypertexte" xfId="40" builtinId="8" hidden="1"/>
    <cellStyle name="Lien hypertexte" xfId="42" builtinId="8" hidden="1"/>
    <cellStyle name="Lien hypertexte" xfId="44" builtinId="8" hidden="1"/>
    <cellStyle name="Lien hypertexte" xfId="46" builtinId="8" hidden="1"/>
    <cellStyle name="Lien hypertexte" xfId="48" builtinId="8" hidden="1"/>
    <cellStyle name="Lien hypertexte" xfId="50" builtinId="8" hidden="1"/>
    <cellStyle name="Lien hypertexte" xfId="52" builtinId="8" hidden="1"/>
    <cellStyle name="Lien hypertexte" xfId="54" builtinId="8" hidden="1"/>
    <cellStyle name="Lien hypertexte" xfId="56" builtinId="8" hidden="1"/>
    <cellStyle name="Lien hypertexte" xfId="58" builtinId="8" hidden="1"/>
    <cellStyle name="Lien hypertexte" xfId="60" builtinId="8" hidden="1"/>
    <cellStyle name="Lien hypertexte" xfId="62" builtinId="8" hidden="1"/>
    <cellStyle name="Lien hypertexte" xfId="64" builtinId="8" hidden="1"/>
    <cellStyle name="Lien hypertexte" xfId="66" builtinId="8" hidden="1"/>
    <cellStyle name="Lien hypertexte" xfId="68" builtinId="8" hidden="1"/>
    <cellStyle name="Lien hypertexte" xfId="70" builtinId="8" hidden="1"/>
    <cellStyle name="Lien hypertexte" xfId="72" builtinId="8" hidden="1"/>
    <cellStyle name="Lien hypertexte" xfId="74" builtinId="8" hidden="1"/>
    <cellStyle name="Lien hypertexte" xfId="76" builtinId="8" hidden="1"/>
    <cellStyle name="Lien hypertexte" xfId="78" builtinId="8" hidden="1"/>
    <cellStyle name="Lien hypertexte" xfId="80" builtinId="8" hidden="1"/>
    <cellStyle name="Lien hypertexte" xfId="82" builtinId="8" hidden="1"/>
    <cellStyle name="Lien hypertexte" xfId="84" builtinId="8" hidden="1"/>
    <cellStyle name="Lien hypertexte" xfId="86" builtinId="8" hidden="1"/>
    <cellStyle name="Lien hypertexte" xfId="88" builtinId="8" hidden="1"/>
    <cellStyle name="Lien hypertexte" xfId="90" builtinId="8" hidden="1"/>
    <cellStyle name="Lien hypertexte" xfId="92" builtinId="8" hidden="1"/>
    <cellStyle name="Lien hypertexte" xfId="94" builtinId="8" hidden="1"/>
    <cellStyle name="Lien hypertexte" xfId="96" builtinId="8" hidden="1"/>
    <cellStyle name="Lien hypertexte" xfId="98" builtinId="8" hidden="1"/>
    <cellStyle name="Lien hypertexte" xfId="100" builtinId="8" hidden="1"/>
    <cellStyle name="Lien hypertexte" xfId="102" builtinId="8" hidden="1"/>
    <cellStyle name="Lien hypertexte" xfId="104" builtinId="8" hidden="1"/>
    <cellStyle name="Lien hypertexte" xfId="106" builtinId="8" hidden="1"/>
    <cellStyle name="Lien hypertexte" xfId="108" builtinId="8" hidden="1"/>
    <cellStyle name="Lien hypertexte" xfId="110" builtinId="8" hidden="1"/>
    <cellStyle name="Lien hypertexte" xfId="112" builtinId="8" hidden="1"/>
    <cellStyle name="Lien hypertexte" xfId="114" builtinId="8" hidden="1"/>
    <cellStyle name="Lien hypertexte" xfId="116" builtinId="8" hidden="1"/>
    <cellStyle name="Lien hypertexte" xfId="118" builtinId="8" hidden="1"/>
    <cellStyle name="Lien hypertexte" xfId="120" builtinId="8" hidden="1"/>
    <cellStyle name="Lien hypertexte" xfId="122" builtinId="8" hidden="1"/>
    <cellStyle name="Lien hypertexte" xfId="124" builtinId="8" hidden="1"/>
    <cellStyle name="Lien hypertexte" xfId="126" builtinId="8" hidden="1"/>
    <cellStyle name="Lien hypertexte" xfId="128" builtinId="8" hidden="1"/>
    <cellStyle name="Lien hypertexte" xfId="130" builtinId="8" hidden="1"/>
    <cellStyle name="Lien hypertexte" xfId="132" builtinId="8" hidden="1"/>
    <cellStyle name="Lien hypertexte" xfId="134" builtinId="8" hidden="1"/>
    <cellStyle name="Lien hypertexte" xfId="136" builtinId="8" hidden="1"/>
    <cellStyle name="Lien hypertexte" xfId="138" builtinId="8" hidden="1"/>
    <cellStyle name="Lien hypertexte" xfId="140" builtinId="8" hidden="1"/>
    <cellStyle name="Lien hypertexte" xfId="142" builtinId="8" hidden="1"/>
    <cellStyle name="Lien hypertexte" xfId="144" builtinId="8" hidden="1"/>
    <cellStyle name="Lien hypertexte" xfId="146" builtinId="8" hidden="1"/>
    <cellStyle name="Lien hypertexte" xfId="148" builtinId="8" hidden="1"/>
    <cellStyle name="Lien hypertexte" xfId="150" builtinId="8" hidden="1"/>
    <cellStyle name="Lien hypertexte" xfId="152" builtinId="8" hidden="1"/>
    <cellStyle name="Lien hypertexte" xfId="154" builtinId="8" hidden="1"/>
    <cellStyle name="Lien hypertexte" xfId="156" builtinId="8" hidden="1"/>
    <cellStyle name="Lien hypertexte" xfId="158" builtinId="8" hidden="1"/>
    <cellStyle name="Lien hypertexte" xfId="160" builtinId="8" hidden="1"/>
    <cellStyle name="Lien hypertexte" xfId="162" builtinId="8" hidden="1"/>
    <cellStyle name="Lien hypertexte" xfId="164" builtinId="8" hidden="1"/>
    <cellStyle name="Lien hypertexte" xfId="166" builtinId="8" hidden="1"/>
    <cellStyle name="Lien hypertexte" xfId="168" builtinId="8" hidden="1"/>
    <cellStyle name="Lien hypertexte" xfId="170" builtinId="8" hidden="1"/>
    <cellStyle name="Lien hypertexte" xfId="172" builtinId="8" hidden="1"/>
    <cellStyle name="Lien hypertexte" xfId="174" builtinId="8" hidden="1"/>
    <cellStyle name="Lien hypertexte" xfId="176" builtinId="8" hidden="1"/>
    <cellStyle name="Lien hypertexte" xfId="178" builtinId="8" hidden="1"/>
    <cellStyle name="Lien hypertexte" xfId="180" builtinId="8" hidden="1"/>
    <cellStyle name="Lien hypertexte" xfId="182" builtinId="8" hidden="1"/>
    <cellStyle name="Lien hypertexte" xfId="184" builtinId="8" hidden="1"/>
    <cellStyle name="Lien hypertexte" xfId="186" builtinId="8" hidden="1"/>
    <cellStyle name="Lien hypertexte" xfId="188" builtinId="8" hidden="1"/>
    <cellStyle name="Lien hypertexte" xfId="190" builtinId="8" hidden="1"/>
    <cellStyle name="Lien hypertexte" xfId="192" builtinId="8" hidden="1"/>
    <cellStyle name="Lien hypertexte" xfId="194" builtinId="8" hidden="1"/>
    <cellStyle name="Lien hypertexte" xfId="196" builtinId="8" hidden="1"/>
    <cellStyle name="Lien hypertexte" xfId="198" builtinId="8" hidden="1"/>
    <cellStyle name="Lien hypertexte" xfId="200" builtinId="8" hidden="1"/>
    <cellStyle name="Lien hypertexte" xfId="202" builtinId="8" hidden="1"/>
    <cellStyle name="Lien hypertexte" xfId="204" builtinId="8" hidden="1"/>
    <cellStyle name="Lien hypertexte" xfId="206" builtinId="8" hidden="1"/>
    <cellStyle name="Lien hypertexte" xfId="208" builtinId="8" hidden="1"/>
    <cellStyle name="Lien hypertexte" xfId="210" builtinId="8" hidden="1"/>
    <cellStyle name="Lien hypertexte visité" xfId="12" builtinId="9" hidden="1"/>
    <cellStyle name="Lien hypertexte visité" xfId="8" builtinId="9" hidden="1"/>
    <cellStyle name="Lien hypertexte visité" xfId="4" builtinId="9" hidden="1"/>
    <cellStyle name="Lien hypertexte visité" xfId="6" builtinId="9" hidden="1"/>
    <cellStyle name="Lien hypertexte visité" xfId="5" builtinId="9" hidden="1"/>
    <cellStyle name="Lien hypertexte visité" xfId="3" builtinId="9" hidden="1"/>
    <cellStyle name="Lien hypertexte visité" xfId="7" builtinId="9" hidden="1"/>
    <cellStyle name="Lien hypertexte visité" xfId="11" builtinId="9" hidden="1"/>
    <cellStyle name="Lien hypertexte visité" xfId="9" builtinId="9" hidden="1"/>
    <cellStyle name="Lien hypertexte visité" xfId="10"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7" builtinId="9" hidden="1"/>
    <cellStyle name="Lien hypertexte visité" xfId="29" builtinId="9" hidden="1"/>
    <cellStyle name="Lien hypertexte visité" xfId="31" builtinId="9" hidden="1"/>
    <cellStyle name="Lien hypertexte visité" xfId="3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3"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59"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5" builtinId="9" hidden="1"/>
    <cellStyle name="Lien hypertexte visité" xfId="77" builtinId="9" hidden="1"/>
    <cellStyle name="Lien hypertexte visité" xfId="79" builtinId="9" hidden="1"/>
    <cellStyle name="Lien hypertexte visité" xfId="81" builtinId="9" hidden="1"/>
    <cellStyle name="Lien hypertexte visité" xfId="83" builtinId="9" hidden="1"/>
    <cellStyle name="Lien hypertexte visité" xfId="85" builtinId="9" hidden="1"/>
    <cellStyle name="Lien hypertexte visité" xfId="87" builtinId="9" hidden="1"/>
    <cellStyle name="Lien hypertexte visité" xfId="89" builtinId="9" hidden="1"/>
    <cellStyle name="Lien hypertexte visité" xfId="91" builtinId="9" hidden="1"/>
    <cellStyle name="Lien hypertexte visité" xfId="93" builtinId="9" hidden="1"/>
    <cellStyle name="Lien hypertexte visité" xfId="95" builtinId="9" hidden="1"/>
    <cellStyle name="Lien hypertexte visité" xfId="97" builtinId="9" hidden="1"/>
    <cellStyle name="Lien hypertexte visité" xfId="99" builtinId="9" hidden="1"/>
    <cellStyle name="Lien hypertexte visité" xfId="101" builtinId="9" hidden="1"/>
    <cellStyle name="Lien hypertexte visité" xfId="103" builtinId="9" hidden="1"/>
    <cellStyle name="Lien hypertexte visité" xfId="105" builtinId="9" hidden="1"/>
    <cellStyle name="Lien hypertexte visité" xfId="107" builtinId="9" hidden="1"/>
    <cellStyle name="Lien hypertexte visité" xfId="109" builtinId="9" hidden="1"/>
    <cellStyle name="Lien hypertexte visité" xfId="111" builtinId="9" hidden="1"/>
    <cellStyle name="Lien hypertexte visité" xfId="113" builtinId="9" hidden="1"/>
    <cellStyle name="Lien hypertexte visité" xfId="115" builtinId="9" hidden="1"/>
    <cellStyle name="Lien hypertexte visité" xfId="117" builtinId="9" hidden="1"/>
    <cellStyle name="Lien hypertexte visité" xfId="119" builtinId="9" hidden="1"/>
    <cellStyle name="Lien hypertexte visité" xfId="121" builtinId="9" hidden="1"/>
    <cellStyle name="Lien hypertexte visité" xfId="123" builtinId="9" hidden="1"/>
    <cellStyle name="Lien hypertexte visité" xfId="125" builtinId="9" hidden="1"/>
    <cellStyle name="Lien hypertexte visité" xfId="127" builtinId="9" hidden="1"/>
    <cellStyle name="Lien hypertexte visité" xfId="129" builtinId="9" hidden="1"/>
    <cellStyle name="Lien hypertexte visité" xfId="131" builtinId="9" hidden="1"/>
    <cellStyle name="Lien hypertexte visité" xfId="133" builtinId="9" hidden="1"/>
    <cellStyle name="Lien hypertexte visité" xfId="135" builtinId="9" hidden="1"/>
    <cellStyle name="Lien hypertexte visité" xfId="137" builtinId="9" hidden="1"/>
    <cellStyle name="Lien hypertexte visité" xfId="139" builtinId="9" hidden="1"/>
    <cellStyle name="Lien hypertexte visité" xfId="141" builtinId="9" hidden="1"/>
    <cellStyle name="Lien hypertexte visité" xfId="143" builtinId="9" hidden="1"/>
    <cellStyle name="Lien hypertexte visité" xfId="145" builtinId="9" hidden="1"/>
    <cellStyle name="Lien hypertexte visité" xfId="147" builtinId="9" hidden="1"/>
    <cellStyle name="Lien hypertexte visité" xfId="149" builtinId="9" hidden="1"/>
    <cellStyle name="Lien hypertexte visité" xfId="151" builtinId="9" hidden="1"/>
    <cellStyle name="Lien hypertexte visité" xfId="153" builtinId="9" hidden="1"/>
    <cellStyle name="Lien hypertexte visité" xfId="155" builtinId="9" hidden="1"/>
    <cellStyle name="Lien hypertexte visité" xfId="157" builtinId="9" hidden="1"/>
    <cellStyle name="Lien hypertexte visité" xfId="159" builtinId="9" hidden="1"/>
    <cellStyle name="Lien hypertexte visité" xfId="161" builtinId="9" hidden="1"/>
    <cellStyle name="Lien hypertexte visité" xfId="163" builtinId="9" hidden="1"/>
    <cellStyle name="Lien hypertexte visité" xfId="165" builtinId="9" hidden="1"/>
    <cellStyle name="Lien hypertexte visité" xfId="167" builtinId="9" hidden="1"/>
    <cellStyle name="Lien hypertexte visité" xfId="169" builtinId="9" hidden="1"/>
    <cellStyle name="Lien hypertexte visité" xfId="171" builtinId="9" hidden="1"/>
    <cellStyle name="Lien hypertexte visité" xfId="173" builtinId="9" hidden="1"/>
    <cellStyle name="Lien hypertexte visité" xfId="175" builtinId="9" hidden="1"/>
    <cellStyle name="Lien hypertexte visité" xfId="177" builtinId="9" hidden="1"/>
    <cellStyle name="Lien hypertexte visité" xfId="179" builtinId="9" hidden="1"/>
    <cellStyle name="Lien hypertexte visité" xfId="181" builtinId="9" hidden="1"/>
    <cellStyle name="Lien hypertexte visité" xfId="183" builtinId="9" hidden="1"/>
    <cellStyle name="Lien hypertexte visité" xfId="185" builtinId="9" hidden="1"/>
    <cellStyle name="Lien hypertexte visité" xfId="187" builtinId="9" hidden="1"/>
    <cellStyle name="Lien hypertexte visité" xfId="189" builtinId="9" hidden="1"/>
    <cellStyle name="Lien hypertexte visité" xfId="191" builtinId="9" hidden="1"/>
    <cellStyle name="Lien hypertexte visité" xfId="193" builtinId="9" hidden="1"/>
    <cellStyle name="Lien hypertexte visité" xfId="195" builtinId="9" hidden="1"/>
    <cellStyle name="Lien hypertexte visité" xfId="197" builtinId="9" hidden="1"/>
    <cellStyle name="Lien hypertexte visité" xfId="199" builtinId="9" hidden="1"/>
    <cellStyle name="Lien hypertexte visité" xfId="201" builtinId="9" hidden="1"/>
    <cellStyle name="Lien hypertexte visité" xfId="203" builtinId="9" hidden="1"/>
    <cellStyle name="Lien hypertexte visité" xfId="205" builtinId="9" hidden="1"/>
    <cellStyle name="Lien hypertexte visité" xfId="207" builtinId="9" hidden="1"/>
    <cellStyle name="Lien hypertexte visité" xfId="209" builtinId="9" hidden="1"/>
    <cellStyle name="Lien hypertexte visité" xfId="211" builtinId="9" hidden="1"/>
    <cellStyle name="Normal" xfId="0" builtinId="0"/>
    <cellStyle name="Normal 2" xfId="1"/>
    <cellStyle name="Normal 3" xfId="2"/>
    <cellStyle name="Normal 4" xfId="13"/>
  </cellStyles>
  <dxfs count="12">
    <dxf>
      <numFmt numFmtId="0" formatCode="General"/>
      <fill>
        <patternFill patternType="none">
          <fgColor indexed="64"/>
          <bgColor indexed="65"/>
        </patternFill>
      </fill>
      <alignment horizontal="general" vertical="bottom" textRotation="0" wrapText="1" indent="0" justifyLastLine="0" shrinkToFit="0" readingOrder="0"/>
    </dxf>
    <dxf>
      <numFmt numFmtId="0" formatCode="General"/>
      <fill>
        <patternFill patternType="none">
          <fgColor indexed="64"/>
          <bgColor indexed="65"/>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numFmt numFmtId="0" formatCode="General"/>
      <fill>
        <patternFill patternType="none">
          <fgColor indexed="64"/>
          <bgColor auto="1"/>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
      <fill>
        <patternFill patternType="none">
          <fgColor indexed="64"/>
          <bgColor auto="1"/>
        </patternFill>
      </fill>
      <alignment horizontal="general" vertical="bottom" textRotation="0" wrapText="1" indent="0" justifyLastLine="0" shrinkToFit="0" readingOrder="0"/>
    </dxf>
  </dxfs>
  <tableStyles count="0" defaultTableStyle="TableStyleMedium2" defaultPivotStyle="PivotStyleLight16"/>
  <colors>
    <mruColors>
      <color rgb="FF0000FF"/>
      <color rgb="FFFF9900"/>
      <color rgb="FFFF3399"/>
      <color rgb="FFD99F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0</xdr:row>
      <xdr:rowOff>95251</xdr:rowOff>
    </xdr:from>
    <xdr:to>
      <xdr:col>1</xdr:col>
      <xdr:colOff>1824207</xdr:colOff>
      <xdr:row>1</xdr:row>
      <xdr:rowOff>438446</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114300" y="95251"/>
          <a:ext cx="1709907" cy="520995"/>
        </a:xfrm>
        <a:prstGeom prst="rect">
          <a:avLst/>
        </a:prstGeom>
      </xdr:spPr>
    </xdr:pic>
    <xdr:clientData/>
  </xdr:twoCellAnchor>
  <xdr:twoCellAnchor editAs="oneCell">
    <xdr:from>
      <xdr:col>1</xdr:col>
      <xdr:colOff>7797423</xdr:colOff>
      <xdr:row>0</xdr:row>
      <xdr:rowOff>101600</xdr:rowOff>
    </xdr:from>
    <xdr:to>
      <xdr:col>2</xdr:col>
      <xdr:colOff>19051</xdr:colOff>
      <xdr:row>1</xdr:row>
      <xdr:rowOff>423130</xdr:rowOff>
    </xdr:to>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7797423" y="101600"/>
          <a:ext cx="1873628" cy="499330"/>
        </a:xfrm>
        <a:prstGeom prst="rect">
          <a:avLst/>
        </a:prstGeom>
      </xdr:spPr>
    </xdr:pic>
    <xdr:clientData/>
  </xdr:twoCellAnchor>
  <xdr:twoCellAnchor editAs="oneCell">
    <xdr:from>
      <xdr:col>0</xdr:col>
      <xdr:colOff>0</xdr:colOff>
      <xdr:row>14</xdr:row>
      <xdr:rowOff>0</xdr:rowOff>
    </xdr:from>
    <xdr:to>
      <xdr:col>1</xdr:col>
      <xdr:colOff>180975</xdr:colOff>
      <xdr:row>14</xdr:row>
      <xdr:rowOff>153216</xdr:rowOff>
    </xdr:to>
    <xdr:pic>
      <xdr:nvPicPr>
        <xdr:cNvPr id="5" name="Picture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3"/>
        <a:stretch>
          <a:fillRect/>
        </a:stretch>
      </xdr:blipFill>
      <xdr:spPr>
        <a:xfrm>
          <a:off x="0" y="4924425"/>
          <a:ext cx="180975" cy="155121"/>
        </a:xfrm>
        <a:prstGeom prst="rect">
          <a:avLst/>
        </a:prstGeom>
      </xdr:spPr>
    </xdr:pic>
    <xdr:clientData/>
  </xdr:twoCellAnchor>
  <xdr:twoCellAnchor editAs="oneCell">
    <xdr:from>
      <xdr:col>0</xdr:col>
      <xdr:colOff>0</xdr:colOff>
      <xdr:row>14</xdr:row>
      <xdr:rowOff>180975</xdr:rowOff>
    </xdr:from>
    <xdr:to>
      <xdr:col>1</xdr:col>
      <xdr:colOff>180975</xdr:colOff>
      <xdr:row>15</xdr:row>
      <xdr:rowOff>138611</xdr:rowOff>
    </xdr:to>
    <xdr:pic>
      <xdr:nvPicPr>
        <xdr:cNvPr id="12" name="Picture 1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3"/>
        <a:stretch>
          <a:fillRect/>
        </a:stretch>
      </xdr:blipFill>
      <xdr:spPr>
        <a:xfrm>
          <a:off x="0" y="5105400"/>
          <a:ext cx="180975" cy="155121"/>
        </a:xfrm>
        <a:prstGeom prst="rect">
          <a:avLst/>
        </a:prstGeom>
      </xdr:spPr>
    </xdr:pic>
    <xdr:clientData/>
  </xdr:twoCellAnchor>
  <xdr:twoCellAnchor editAs="oneCell">
    <xdr:from>
      <xdr:col>0</xdr:col>
      <xdr:colOff>0</xdr:colOff>
      <xdr:row>16</xdr:row>
      <xdr:rowOff>9525</xdr:rowOff>
    </xdr:from>
    <xdr:to>
      <xdr:col>1</xdr:col>
      <xdr:colOff>180975</xdr:colOff>
      <xdr:row>16</xdr:row>
      <xdr:rowOff>164646</xdr:rowOff>
    </xdr:to>
    <xdr:pic>
      <xdr:nvPicPr>
        <xdr:cNvPr id="13" name="Picture 12">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3"/>
        <a:stretch>
          <a:fillRect/>
        </a:stretch>
      </xdr:blipFill>
      <xdr:spPr>
        <a:xfrm>
          <a:off x="0" y="5314950"/>
          <a:ext cx="180975" cy="155121"/>
        </a:xfrm>
        <a:prstGeom prst="rect">
          <a:avLst/>
        </a:prstGeom>
      </xdr:spPr>
    </xdr:pic>
    <xdr:clientData/>
  </xdr:twoCellAnchor>
</xdr:wsDr>
</file>

<file path=xl/tables/table1.xml><?xml version="1.0" encoding="utf-8"?>
<table xmlns="http://schemas.openxmlformats.org/spreadsheetml/2006/main" id="2" name="tTrad" displayName="tTrad" ref="B4:Q6" totalsRowShown="0" headerRowDxfId="11" dataDxfId="10">
  <autoFilter ref="B4:Q6"/>
  <tableColumns count="16">
    <tableColumn id="1" name="Langue" dataDxfId="9"/>
    <tableColumn id="2" name="title_doc" dataDxfId="8"/>
    <tableColumn id="123" name="intro_aim_sectiontitle" dataDxfId="7"/>
    <tableColumn id="124" name="intro_aim_note1" dataDxfId="6"/>
    <tableColumn id="4" name="intro_aim_note2"/>
    <tableColumn id="6" name="intro_instructions_sectiontitle"/>
    <tableColumn id="5" name="intro_overview_msg_6"/>
    <tableColumn id="125" name="intro_overview_msg_1" dataDxfId="5"/>
    <tableColumn id="126" name="intro_overview_msg_2" dataDxfId="4"/>
    <tableColumn id="127" name="intro_overview_msg_3" dataDxfId="3"/>
    <tableColumn id="128" name="intro_overview_msg_4" dataDxfId="2"/>
    <tableColumn id="3" name="intro_overview_msg_5"/>
    <tableColumn id="9" name="intro_overview_msg_10"/>
    <tableColumn id="8" name="intro_overview_msg_7"/>
    <tableColumn id="129" name="intro_overview_msg_8" dataDxfId="1"/>
    <tableColumn id="7" name="intro_overview_msg_9"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enableFormatConditionsCalculation="0">
    <tabColor rgb="FFFF9900"/>
  </sheetPr>
  <dimension ref="A2:H41"/>
  <sheetViews>
    <sheetView topLeftCell="B1" workbookViewId="0">
      <selection activeCell="B5" sqref="B5"/>
    </sheetView>
  </sheetViews>
  <sheetFormatPr baseColWidth="10" defaultColWidth="8.6640625" defaultRowHeight="14" x14ac:dyDescent="0"/>
  <cols>
    <col min="1" max="1" width="5.33203125" style="1" hidden="1" customWidth="1"/>
    <col min="2" max="2" width="126.6640625" style="2" customWidth="1"/>
    <col min="3" max="5" width="8.6640625" style="1"/>
    <col min="6" max="6" width="78.33203125" style="1" customWidth="1"/>
    <col min="7" max="16384" width="8.6640625" style="1"/>
  </cols>
  <sheetData>
    <row r="2" spans="2:8" s="57" customFormat="1" ht="36" customHeight="1">
      <c r="B2" s="58" t="str">
        <f>INDEX(tTrad[title_doc],MATCH(sl_language,tTrad[[Langue]:[Langue]],0))</f>
        <v>SENS Standardisation Test Survey v3.1</v>
      </c>
    </row>
    <row r="3" spans="2:8" ht="15" thickBot="1"/>
    <row r="4" spans="2:8" ht="15">
      <c r="B4" s="10" t="s">
        <v>0</v>
      </c>
    </row>
    <row r="5" spans="2:8" ht="15" thickBot="1">
      <c r="B5" s="11" t="s">
        <v>22</v>
      </c>
    </row>
    <row r="6" spans="2:8" ht="21" customHeight="1"/>
    <row r="7" spans="2:8" ht="25.5" customHeight="1">
      <c r="B7" s="3" t="str">
        <f>INDEX(tTrad[intro_aim_sectiontitle],MATCH(sl_language,tTrad[[Langue]:[Langue]],0))</f>
        <v>Aim of this document:</v>
      </c>
    </row>
    <row r="8" spans="2:8" ht="33" customHeight="1">
      <c r="B8" s="7" t="str">
        <f>INDEX(tTrad[intro_aim_note1],MATCH(sl_language,tTrad[[Langue]:[Langue]],0))</f>
        <v>The aim of this document is to help experienced survey managers adapt the SENS Standardisation test questionnaire for their local needs.</v>
      </c>
      <c r="H8" s="4"/>
    </row>
    <row r="9" spans="2:8" ht="52" customHeight="1">
      <c r="B9" s="7" t="str">
        <f>INDEX(tTrad[intro_aim_note2],MATCH(sl_language,tTrad[[Langue]:[Langue]],0))</f>
        <v>XLS form is a standard for mobile surveys, and prior knowledge of xls basics is a prerequisite. This document only gives instructions on which fields or questions can be modified and which questions need to remain as they are.</v>
      </c>
      <c r="H9" s="4"/>
    </row>
    <row r="10" spans="2:8" ht="5.25" customHeight="1">
      <c r="B10" s="5"/>
    </row>
    <row r="11" spans="2:8" ht="24" customHeight="1">
      <c r="B11" s="3" t="str">
        <f>INDEX(tTrad[intro_instructions_sectiontitle],MATCH(sl_language,tTrad[[Langue]:[Langue]],0))</f>
        <v>Instructions:</v>
      </c>
    </row>
    <row r="12" spans="2:8">
      <c r="B12" s="59" t="str">
        <f>INDEX(tTrad[intro_overview_msg_6],MATCH(sl_language,tTrad[[Langue]:[Langue]],0))</f>
        <v>The orange tab is the one with instructions as to how the form works and how to adapt it to a local context.</v>
      </c>
    </row>
    <row r="13" spans="2:8" ht="15" customHeight="1"/>
    <row r="14" spans="2:8">
      <c r="B14" s="60" t="str">
        <f>INDEX(tTrad[intro_overview_msg_1],MATCH(sl_language,tTrad[[Langue]:[Langue]],0))</f>
        <v>The three green tabs are the ones with the content of the form:</v>
      </c>
    </row>
    <row r="15" spans="2:8">
      <c r="B15" s="15" t="str">
        <f>INDEX(tTrad[intro_overview_msg_2],MATCH(sl_language,tTrad[[Langue]:[Langue]],0))</f>
        <v xml:space="preserve">    survey (where the survey questions are listed)</v>
      </c>
    </row>
    <row r="16" spans="2:8">
      <c r="B16" s="15" t="str">
        <f>INDEX(tTrad[intro_overview_msg_3],MATCH(sl_language,tTrad[[Langue]:[Langue]],0))</f>
        <v xml:space="preserve">    choices (where the choices for multiple and single response questions are listed)</v>
      </c>
    </row>
    <row r="17" spans="2:2">
      <c r="B17" s="15" t="str">
        <f>INDEX(tTrad[intro_overview_msg_4],MATCH(sl_language,tTrad[[Langue]:[Langue]],0))</f>
        <v xml:space="preserve">    settings (where the general form settings are described)</v>
      </c>
    </row>
    <row r="18" spans="2:2" ht="16" customHeight="1">
      <c r="B18" s="59"/>
    </row>
    <row r="19" spans="2:2">
      <c r="B19" s="7" t="str">
        <f>INDEX(tTrad[intro_overview_msg_7],MATCH(sl_language,tTrad[[Langue]:[Langue]],0))</f>
        <v>Please follow the following rules when adapting the "survey", "choices" and "settings" tabs to your local context:</v>
      </c>
    </row>
    <row r="20" spans="2:2" ht="3" customHeight="1">
      <c r="B20" s="7"/>
    </row>
    <row r="21" spans="2:2" ht="16" customHeight="1">
      <c r="B21" s="61" t="str">
        <f>INDEX(tTrad[intro_overview_msg_8],MATCH(sl_language,tTrad[[Langue]:[Langue]],0))</f>
        <v xml:space="preserve">    1) All the cells in black SHOULD NOT BE modified.</v>
      </c>
    </row>
    <row r="22" spans="2:2">
      <c r="B22" s="62" t="str">
        <f>INDEX(tTrad[intro_overview_msg_9],MATCH(sl_language,tTrad[[Langue]:[Langue]],0))</f>
        <v xml:space="preserve">    2) All the cells in red CAN BE ADAPTED to your context.</v>
      </c>
    </row>
    <row r="23" spans="2:2" s="9" customFormat="1">
      <c r="B23" s="7"/>
    </row>
    <row r="24" spans="2:2" s="8" customFormat="1" ht="48" customHeight="1">
      <c r="B24" s="7" t="str">
        <f>INDEX(tTrad[intro_overview_msg_5],MATCH(sl_language,tTrad[[Langue]:[Langue]],0))</f>
        <v>In each of the tabs ("survey", choices" and "settings") you will find a column called "How to modify the xls form - English" providing you instructions on how you can modify each one of the modifiable aspects.</v>
      </c>
    </row>
    <row r="25" spans="2:2" s="8" customFormat="1"/>
    <row r="26" spans="2:2" s="65" customFormat="1" ht="47.25" customHeight="1">
      <c r="B26" s="66" t="str">
        <f>INDEX(tTrad[intro_overview_msg_10],MATCH(sl_language,tTrad[[Langue]:[Langue]],0))</f>
        <v>In this form, the number of enumerators is at 12 (+ 1 Supervisor). Should your number of enumerators be less or more, please adapt it accordingly in the "choices" tab in the "measurer" list of choices and according to the instructions in the column "How to modify the xls form - English".</v>
      </c>
    </row>
    <row r="27" spans="2:2">
      <c r="B27" s="1"/>
    </row>
    <row r="39" spans="2:2">
      <c r="B39" s="6"/>
    </row>
    <row r="40" spans="2:2">
      <c r="B40" s="6"/>
    </row>
    <row r="41" spans="2:2">
      <c r="B41" s="6"/>
    </row>
  </sheetData>
  <phoneticPr fontId="15" type="noConversion"/>
  <pageMargins left="0.7" right="0.7" top="0.75" bottom="0.75" header="0.3" footer="0.3"/>
  <pageSetup paperSize="9" orientation="portrait"/>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META!$B$5:$B$6</xm:f>
          </x14:formula1>
          <xm:sqref>B5</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ETA" enableFormatConditionsCalculation="0"/>
  <dimension ref="B4:Q288"/>
  <sheetViews>
    <sheetView zoomScale="125" zoomScaleNormal="125" zoomScalePageLayoutView="125" workbookViewId="0">
      <selection activeCell="A6" sqref="A6"/>
    </sheetView>
  </sheetViews>
  <sheetFormatPr baseColWidth="10" defaultColWidth="39.5" defaultRowHeight="14" x14ac:dyDescent="0"/>
  <cols>
    <col min="1" max="3" width="39.5" style="12"/>
    <col min="4" max="4" width="39.5" style="12" customWidth="1"/>
    <col min="5" max="13" width="39.5" style="12"/>
    <col min="14" max="14" width="43" style="12" customWidth="1"/>
    <col min="15" max="16384" width="39.5" style="12"/>
  </cols>
  <sheetData>
    <row r="4" spans="2:17">
      <c r="B4" s="12" t="s">
        <v>23</v>
      </c>
      <c r="C4" s="12" t="s">
        <v>101</v>
      </c>
      <c r="D4" s="12" t="s">
        <v>24</v>
      </c>
      <c r="E4" s="12" t="s">
        <v>102</v>
      </c>
      <c r="F4" s="12" t="s">
        <v>103</v>
      </c>
      <c r="G4" s="12" t="s">
        <v>108</v>
      </c>
      <c r="H4" s="12" t="s">
        <v>29</v>
      </c>
      <c r="I4" s="12" t="s">
        <v>25</v>
      </c>
      <c r="J4" s="12" t="s">
        <v>26</v>
      </c>
      <c r="K4" s="12" t="s">
        <v>27</v>
      </c>
      <c r="L4" s="12" t="s">
        <v>28</v>
      </c>
      <c r="M4" s="12" t="s">
        <v>124</v>
      </c>
      <c r="N4" s="12" t="s">
        <v>156</v>
      </c>
      <c r="O4" s="12" t="s">
        <v>110</v>
      </c>
      <c r="P4" s="12" t="s">
        <v>111</v>
      </c>
      <c r="Q4" s="12" t="s">
        <v>112</v>
      </c>
    </row>
    <row r="5" spans="2:17" ht="84">
      <c r="B5" s="12" t="s">
        <v>1</v>
      </c>
      <c r="C5" s="12" t="s">
        <v>159</v>
      </c>
      <c r="D5" s="13" t="s">
        <v>30</v>
      </c>
      <c r="E5" s="13" t="s">
        <v>104</v>
      </c>
      <c r="F5" s="13" t="s">
        <v>154</v>
      </c>
      <c r="G5" s="13" t="s">
        <v>109</v>
      </c>
      <c r="H5" s="13" t="s">
        <v>106</v>
      </c>
      <c r="I5" s="13" t="s">
        <v>37</v>
      </c>
      <c r="J5" s="13" t="s">
        <v>33</v>
      </c>
      <c r="K5" s="13" t="s">
        <v>155</v>
      </c>
      <c r="L5" s="13" t="s">
        <v>34</v>
      </c>
      <c r="M5" s="13" t="s">
        <v>126</v>
      </c>
      <c r="N5" s="13" t="s">
        <v>157</v>
      </c>
      <c r="O5" s="13" t="s">
        <v>113</v>
      </c>
      <c r="P5" s="13" t="s">
        <v>115</v>
      </c>
      <c r="Q5" s="13" t="s">
        <v>117</v>
      </c>
    </row>
    <row r="6" spans="2:17" ht="84">
      <c r="B6" s="12" t="s">
        <v>22</v>
      </c>
      <c r="C6" s="12" t="s">
        <v>160</v>
      </c>
      <c r="D6" s="12" t="s">
        <v>35</v>
      </c>
      <c r="E6" s="12" t="s">
        <v>105</v>
      </c>
      <c r="F6" s="12" t="s">
        <v>153</v>
      </c>
      <c r="G6" s="12" t="s">
        <v>109</v>
      </c>
      <c r="H6" s="12" t="s">
        <v>107</v>
      </c>
      <c r="I6" s="12" t="s">
        <v>36</v>
      </c>
      <c r="J6" s="12" t="s">
        <v>31</v>
      </c>
      <c r="K6" s="12" t="s">
        <v>38</v>
      </c>
      <c r="L6" s="12" t="s">
        <v>32</v>
      </c>
      <c r="M6" s="12" t="s">
        <v>125</v>
      </c>
      <c r="N6" s="12" t="s">
        <v>158</v>
      </c>
      <c r="O6" s="12" t="s">
        <v>114</v>
      </c>
      <c r="P6" s="12" t="s">
        <v>116</v>
      </c>
      <c r="Q6" s="12" t="s">
        <v>118</v>
      </c>
    </row>
    <row r="81" spans="2:3">
      <c r="B81" s="14"/>
      <c r="C81" s="14"/>
    </row>
    <row r="83" spans="2:3">
      <c r="B83" s="14"/>
      <c r="C83" s="14"/>
    </row>
    <row r="85" spans="2:3">
      <c r="B85" s="14"/>
      <c r="C85" s="14"/>
    </row>
    <row r="87" spans="2:3">
      <c r="B87" s="14"/>
      <c r="C87" s="14"/>
    </row>
    <row r="89" spans="2:3">
      <c r="B89" s="14"/>
      <c r="C89" s="14"/>
    </row>
    <row r="91" spans="2:3">
      <c r="B91" s="14"/>
      <c r="C91" s="14"/>
    </row>
    <row r="93" spans="2:3">
      <c r="B93" s="14"/>
      <c r="C93" s="14"/>
    </row>
    <row r="95" spans="2:3">
      <c r="B95" s="14"/>
      <c r="C95" s="14"/>
    </row>
    <row r="97" spans="2:3">
      <c r="B97" s="14"/>
      <c r="C97" s="14"/>
    </row>
    <row r="99" spans="2:3">
      <c r="B99" s="14"/>
      <c r="C99" s="14"/>
    </row>
    <row r="101" spans="2:3">
      <c r="B101" s="14"/>
      <c r="C101" s="14"/>
    </row>
    <row r="103" spans="2:3">
      <c r="B103" s="14"/>
      <c r="C103" s="14"/>
    </row>
    <row r="105" spans="2:3">
      <c r="B105" s="14"/>
      <c r="C105" s="14"/>
    </row>
    <row r="107" spans="2:3">
      <c r="B107" s="14"/>
      <c r="C107" s="14"/>
    </row>
    <row r="109" spans="2:3">
      <c r="B109" s="14"/>
      <c r="C109" s="14"/>
    </row>
    <row r="111" spans="2:3">
      <c r="B111" s="14"/>
      <c r="C111" s="14"/>
    </row>
    <row r="113" spans="2:3">
      <c r="B113" s="14"/>
      <c r="C113" s="14"/>
    </row>
    <row r="115" spans="2:3">
      <c r="B115" s="14"/>
      <c r="C115" s="14"/>
    </row>
    <row r="117" spans="2:3">
      <c r="B117" s="14"/>
      <c r="C117" s="14"/>
    </row>
    <row r="119" spans="2:3">
      <c r="B119" s="14"/>
      <c r="C119" s="14"/>
    </row>
    <row r="121" spans="2:3">
      <c r="B121" s="14"/>
      <c r="C121" s="14"/>
    </row>
    <row r="123" spans="2:3">
      <c r="B123" s="14"/>
      <c r="C123" s="14"/>
    </row>
    <row r="125" spans="2:3">
      <c r="B125" s="14"/>
      <c r="C125" s="14"/>
    </row>
    <row r="127" spans="2:3">
      <c r="B127" s="14"/>
      <c r="C127" s="14"/>
    </row>
    <row r="129" spans="2:3">
      <c r="B129" s="14"/>
      <c r="C129" s="14"/>
    </row>
    <row r="131" spans="2:3">
      <c r="B131" s="14"/>
      <c r="C131" s="14"/>
    </row>
    <row r="133" spans="2:3">
      <c r="B133" s="14"/>
      <c r="C133" s="14"/>
    </row>
    <row r="135" spans="2:3">
      <c r="B135" s="14"/>
      <c r="C135" s="14"/>
    </row>
    <row r="137" spans="2:3">
      <c r="B137" s="14"/>
      <c r="C137" s="14"/>
    </row>
    <row r="139" spans="2:3">
      <c r="B139" s="14"/>
      <c r="C139" s="14"/>
    </row>
    <row r="141" spans="2:3">
      <c r="B141" s="14"/>
      <c r="C141" s="14"/>
    </row>
    <row r="143" spans="2:3">
      <c r="B143" s="14"/>
      <c r="C143" s="14"/>
    </row>
    <row r="145" spans="2:3">
      <c r="B145" s="14"/>
      <c r="C145" s="14"/>
    </row>
    <row r="147" spans="2:3">
      <c r="B147" s="14"/>
      <c r="C147" s="14"/>
    </row>
    <row r="149" spans="2:3">
      <c r="B149" s="14"/>
      <c r="C149" s="14"/>
    </row>
    <row r="151" spans="2:3">
      <c r="B151" s="14"/>
      <c r="C151" s="14"/>
    </row>
    <row r="153" spans="2:3">
      <c r="B153" s="14"/>
      <c r="C153" s="14"/>
    </row>
    <row r="155" spans="2:3">
      <c r="B155" s="14"/>
      <c r="C155" s="14"/>
    </row>
    <row r="157" spans="2:3">
      <c r="B157" s="14"/>
      <c r="C157" s="14"/>
    </row>
    <row r="159" spans="2:3">
      <c r="B159" s="14"/>
      <c r="C159" s="14"/>
    </row>
    <row r="161" spans="2:3">
      <c r="B161" s="14"/>
      <c r="C161" s="14"/>
    </row>
    <row r="163" spans="2:3">
      <c r="B163" s="14"/>
      <c r="C163" s="14"/>
    </row>
    <row r="165" spans="2:3">
      <c r="B165" s="14"/>
      <c r="C165" s="14"/>
    </row>
    <row r="167" spans="2:3">
      <c r="B167" s="14"/>
      <c r="C167" s="14"/>
    </row>
    <row r="169" spans="2:3">
      <c r="B169" s="14"/>
      <c r="C169" s="14"/>
    </row>
    <row r="171" spans="2:3">
      <c r="B171" s="14"/>
      <c r="C171" s="14"/>
    </row>
    <row r="173" spans="2:3">
      <c r="B173" s="14"/>
      <c r="C173" s="14"/>
    </row>
    <row r="175" spans="2:3">
      <c r="B175" s="14"/>
      <c r="C175" s="14"/>
    </row>
    <row r="177" spans="2:3">
      <c r="B177" s="14"/>
      <c r="C177" s="14"/>
    </row>
    <row r="179" spans="2:3">
      <c r="B179" s="14"/>
      <c r="C179" s="14"/>
    </row>
    <row r="181" spans="2:3">
      <c r="B181" s="14"/>
      <c r="C181" s="14"/>
    </row>
    <row r="183" spans="2:3">
      <c r="B183" s="14"/>
      <c r="C183" s="14"/>
    </row>
    <row r="185" spans="2:3">
      <c r="B185" s="14"/>
      <c r="C185" s="14"/>
    </row>
    <row r="186" spans="2:3">
      <c r="B186" s="14"/>
      <c r="C186" s="14"/>
    </row>
    <row r="188" spans="2:3">
      <c r="B188" s="14"/>
      <c r="C188" s="14"/>
    </row>
    <row r="190" spans="2:3">
      <c r="B190" s="14"/>
      <c r="C190" s="14"/>
    </row>
    <row r="192" spans="2:3">
      <c r="B192" s="14"/>
      <c r="C192" s="14"/>
    </row>
    <row r="194" spans="2:3">
      <c r="B194" s="14"/>
      <c r="C194" s="14"/>
    </row>
    <row r="196" spans="2:3">
      <c r="B196" s="14"/>
      <c r="C196" s="14"/>
    </row>
    <row r="198" spans="2:3">
      <c r="B198" s="14"/>
      <c r="C198" s="14"/>
    </row>
    <row r="200" spans="2:3">
      <c r="B200" s="14"/>
      <c r="C200" s="14"/>
    </row>
    <row r="202" spans="2:3">
      <c r="B202" s="14"/>
      <c r="C202" s="14"/>
    </row>
    <row r="204" spans="2:3">
      <c r="B204" s="14"/>
      <c r="C204" s="14"/>
    </row>
    <row r="206" spans="2:3">
      <c r="B206" s="14"/>
      <c r="C206" s="14"/>
    </row>
    <row r="208" spans="2:3">
      <c r="B208" s="14"/>
      <c r="C208" s="14"/>
    </row>
    <row r="210" spans="2:3">
      <c r="B210" s="14"/>
      <c r="C210" s="14"/>
    </row>
    <row r="212" spans="2:3">
      <c r="B212" s="14"/>
      <c r="C212" s="14"/>
    </row>
    <row r="214" spans="2:3">
      <c r="B214" s="14"/>
      <c r="C214" s="14"/>
    </row>
    <row r="216" spans="2:3">
      <c r="B216" s="14"/>
      <c r="C216" s="14"/>
    </row>
    <row r="218" spans="2:3">
      <c r="B218" s="14"/>
      <c r="C218" s="14"/>
    </row>
    <row r="220" spans="2:3">
      <c r="B220" s="14"/>
      <c r="C220" s="14"/>
    </row>
    <row r="222" spans="2:3">
      <c r="B222" s="14"/>
      <c r="C222" s="14"/>
    </row>
    <row r="224" spans="2:3">
      <c r="B224" s="14"/>
      <c r="C224" s="14"/>
    </row>
    <row r="226" spans="2:3">
      <c r="B226" s="14"/>
      <c r="C226" s="14"/>
    </row>
    <row r="228" spans="2:3">
      <c r="B228" s="14"/>
      <c r="C228" s="14"/>
    </row>
    <row r="230" spans="2:3">
      <c r="B230" s="14"/>
      <c r="C230" s="14"/>
    </row>
    <row r="232" spans="2:3">
      <c r="B232" s="14"/>
      <c r="C232" s="14"/>
    </row>
    <row r="234" spans="2:3">
      <c r="B234" s="14"/>
      <c r="C234" s="14"/>
    </row>
    <row r="236" spans="2:3">
      <c r="B236" s="14"/>
      <c r="C236" s="14"/>
    </row>
    <row r="238" spans="2:3">
      <c r="B238" s="14"/>
      <c r="C238" s="14"/>
    </row>
    <row r="240" spans="2:3">
      <c r="B240" s="14"/>
      <c r="C240" s="14"/>
    </row>
    <row r="242" spans="2:3">
      <c r="B242" s="14"/>
      <c r="C242" s="14"/>
    </row>
    <row r="244" spans="2:3">
      <c r="B244" s="14"/>
      <c r="C244" s="14"/>
    </row>
    <row r="246" spans="2:3">
      <c r="B246" s="14"/>
      <c r="C246" s="14"/>
    </row>
    <row r="248" spans="2:3">
      <c r="B248" s="14"/>
      <c r="C248" s="14"/>
    </row>
    <row r="250" spans="2:3">
      <c r="B250" s="14"/>
      <c r="C250" s="14"/>
    </row>
    <row r="252" spans="2:3">
      <c r="B252" s="14"/>
      <c r="C252" s="14"/>
    </row>
    <row r="254" spans="2:3">
      <c r="B254" s="14"/>
      <c r="C254" s="14"/>
    </row>
    <row r="256" spans="2:3">
      <c r="B256" s="14"/>
      <c r="C256" s="14"/>
    </row>
    <row r="258" spans="2:3">
      <c r="B258" s="14"/>
      <c r="C258" s="14"/>
    </row>
    <row r="260" spans="2:3">
      <c r="B260" s="14"/>
      <c r="C260" s="14"/>
    </row>
    <row r="262" spans="2:3">
      <c r="B262" s="14"/>
      <c r="C262" s="14"/>
    </row>
    <row r="264" spans="2:3">
      <c r="B264" s="14"/>
      <c r="C264" s="14"/>
    </row>
    <row r="266" spans="2:3">
      <c r="B266" s="14"/>
      <c r="C266" s="14"/>
    </row>
    <row r="268" spans="2:3">
      <c r="B268" s="14"/>
      <c r="C268" s="14"/>
    </row>
    <row r="270" spans="2:3">
      <c r="B270" s="14"/>
      <c r="C270" s="14"/>
    </row>
    <row r="272" spans="2:3">
      <c r="B272" s="14"/>
      <c r="C272" s="14"/>
    </row>
    <row r="274" spans="2:3">
      <c r="B274" s="14"/>
      <c r="C274" s="14"/>
    </row>
    <row r="276" spans="2:3">
      <c r="B276" s="14"/>
      <c r="C276" s="14"/>
    </row>
    <row r="278" spans="2:3">
      <c r="B278" s="14"/>
      <c r="C278" s="14"/>
    </row>
    <row r="280" spans="2:3">
      <c r="B280" s="14"/>
      <c r="C280" s="14"/>
    </row>
    <row r="282" spans="2:3">
      <c r="B282" s="14"/>
      <c r="C282" s="14"/>
    </row>
    <row r="284" spans="2:3">
      <c r="B284" s="14"/>
      <c r="C284" s="14"/>
    </row>
    <row r="286" spans="2:3">
      <c r="B286" s="14"/>
      <c r="C286" s="14"/>
    </row>
    <row r="288" spans="2:3">
      <c r="B288" s="14"/>
      <c r="C288" s="14"/>
    </row>
  </sheetData>
  <pageMargins left="0.7" right="0.7" top="0.75" bottom="0.75" header="0.3" footer="0.3"/>
  <pageSetup orientation="portrait" horizontalDpi="4294967295" verticalDpi="4294967295"/>
  <tableParts count="1">
    <tablePart r:id="rId1"/>
  </tablePart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sheetPr>
  <dimension ref="A1:CJ27"/>
  <sheetViews>
    <sheetView tabSelected="1" zoomScale="125" zoomScaleNormal="125" zoomScalePageLayoutView="125" workbookViewId="0">
      <pane ySplit="1" topLeftCell="A2" activePane="bottomLeft" state="frozen"/>
      <selection pane="bottomLeft" activeCell="B5" sqref="B5"/>
    </sheetView>
  </sheetViews>
  <sheetFormatPr baseColWidth="10" defaultColWidth="11.5" defaultRowHeight="12" customHeight="1" x14ac:dyDescent="0"/>
  <cols>
    <col min="1" max="2" width="15.83203125" style="18" customWidth="1"/>
    <col min="3" max="3" width="29.1640625" style="18" customWidth="1"/>
    <col min="4" max="4" width="30.83203125" style="18" customWidth="1"/>
    <col min="5" max="5" width="13.5" style="18" customWidth="1"/>
    <col min="6" max="6" width="28.83203125" style="18" customWidth="1"/>
    <col min="7" max="8" width="33.6640625" style="18" customWidth="1"/>
    <col min="9" max="10" width="11.5" style="18"/>
    <col min="11" max="11" width="38.5" style="17" customWidth="1"/>
    <col min="12" max="12" width="41.1640625" style="17" customWidth="1"/>
    <col min="13" max="88" width="11.5" style="17"/>
    <col min="89" max="16384" width="11.5" style="18"/>
  </cols>
  <sheetData>
    <row r="1" spans="1:88" s="36" customFormat="1" ht="14">
      <c r="A1" s="32" t="s">
        <v>3</v>
      </c>
      <c r="B1" s="33" t="s">
        <v>4</v>
      </c>
      <c r="C1" s="64" t="s">
        <v>5</v>
      </c>
      <c r="D1" s="64" t="s">
        <v>10</v>
      </c>
      <c r="E1" s="33" t="s">
        <v>6</v>
      </c>
      <c r="F1" s="33" t="s">
        <v>7</v>
      </c>
      <c r="G1" s="33" t="s">
        <v>11</v>
      </c>
      <c r="H1" s="37" t="s">
        <v>176</v>
      </c>
      <c r="I1" s="33" t="s">
        <v>9</v>
      </c>
      <c r="J1" s="33" t="s">
        <v>8</v>
      </c>
      <c r="K1" s="34" t="s">
        <v>163</v>
      </c>
      <c r="L1" s="34" t="s">
        <v>164</v>
      </c>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row>
    <row r="2" spans="1:88" s="23" customFormat="1" ht="11">
      <c r="A2" s="19" t="s">
        <v>13</v>
      </c>
      <c r="B2" s="20" t="s">
        <v>39</v>
      </c>
      <c r="C2" s="20"/>
      <c r="D2" s="20"/>
      <c r="E2" s="20"/>
      <c r="F2" s="20"/>
      <c r="G2" s="20"/>
      <c r="H2" s="20"/>
      <c r="I2" s="20"/>
      <c r="J2" s="20"/>
      <c r="K2" s="21"/>
      <c r="L2" s="21"/>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row>
    <row r="3" spans="1:88" s="27" customFormat="1" ht="11">
      <c r="A3" s="19" t="s">
        <v>14</v>
      </c>
      <c r="B3" s="19" t="s">
        <v>40</v>
      </c>
      <c r="C3" s="19"/>
      <c r="D3" s="19"/>
      <c r="E3" s="19"/>
      <c r="F3" s="19"/>
      <c r="G3" s="19"/>
      <c r="H3" s="19"/>
      <c r="I3" s="19"/>
      <c r="J3" s="19"/>
      <c r="K3" s="19"/>
      <c r="L3" s="19"/>
    </row>
    <row r="4" spans="1:88" s="27" customFormat="1" ht="11">
      <c r="A4" s="19" t="s">
        <v>12</v>
      </c>
      <c r="B4" s="19" t="s">
        <v>12</v>
      </c>
      <c r="C4" s="19"/>
      <c r="D4" s="19"/>
      <c r="E4" s="19"/>
      <c r="F4" s="19"/>
      <c r="G4" s="19"/>
      <c r="H4" s="19"/>
      <c r="I4" s="19"/>
      <c r="J4" s="19"/>
      <c r="K4" s="19"/>
      <c r="L4" s="19"/>
    </row>
    <row r="5" spans="1:88" s="27" customFormat="1" ht="10.5" customHeight="1">
      <c r="A5" s="19" t="s">
        <v>43</v>
      </c>
      <c r="B5" s="19" t="s">
        <v>44</v>
      </c>
      <c r="C5" s="19" t="s">
        <v>183</v>
      </c>
      <c r="D5" s="19" t="s">
        <v>184</v>
      </c>
      <c r="E5" s="19"/>
      <c r="F5" s="19"/>
      <c r="G5" s="19"/>
      <c r="H5" s="19"/>
      <c r="I5" s="19" t="s">
        <v>15</v>
      </c>
      <c r="J5" s="19"/>
      <c r="K5" s="19"/>
      <c r="L5" s="19"/>
    </row>
    <row r="6" spans="1:88" s="27" customFormat="1" ht="11">
      <c r="A6" s="19" t="s">
        <v>41</v>
      </c>
      <c r="B6" s="19" t="s">
        <v>42</v>
      </c>
      <c r="C6" s="19" t="s">
        <v>177</v>
      </c>
      <c r="D6" s="19" t="s">
        <v>178</v>
      </c>
      <c r="E6" s="19"/>
      <c r="F6" s="19"/>
      <c r="G6" s="19"/>
      <c r="H6" s="19"/>
      <c r="I6" s="19" t="s">
        <v>15</v>
      </c>
      <c r="J6" s="19"/>
      <c r="K6" s="19"/>
      <c r="L6" s="19"/>
    </row>
    <row r="7" spans="1:88" s="27" customFormat="1" ht="11.25" customHeight="1">
      <c r="A7" s="19" t="s">
        <v>45</v>
      </c>
      <c r="B7" s="19" t="s">
        <v>46</v>
      </c>
      <c r="C7" s="19" t="s">
        <v>47</v>
      </c>
      <c r="D7" s="19" t="s">
        <v>48</v>
      </c>
      <c r="E7" s="19" t="s">
        <v>165</v>
      </c>
      <c r="F7" s="19" t="s">
        <v>166</v>
      </c>
      <c r="G7" s="19" t="s">
        <v>167</v>
      </c>
      <c r="H7" s="19"/>
      <c r="I7" s="19" t="s">
        <v>15</v>
      </c>
      <c r="J7" s="19"/>
      <c r="K7" s="19"/>
      <c r="L7" s="19"/>
    </row>
    <row r="8" spans="1:88" s="27" customFormat="1" ht="11">
      <c r="A8" s="19" t="s">
        <v>2</v>
      </c>
      <c r="B8" s="19" t="s">
        <v>49</v>
      </c>
      <c r="C8" s="19" t="s">
        <v>50</v>
      </c>
      <c r="D8" s="19" t="s">
        <v>51</v>
      </c>
      <c r="E8" s="19" t="s">
        <v>52</v>
      </c>
      <c r="F8" s="19" t="s">
        <v>122</v>
      </c>
      <c r="G8" s="19" t="s">
        <v>123</v>
      </c>
      <c r="H8" s="19"/>
      <c r="I8" s="19" t="s">
        <v>15</v>
      </c>
      <c r="J8" s="19"/>
      <c r="K8" s="19"/>
      <c r="L8" s="19"/>
    </row>
    <row r="9" spans="1:88" s="27" customFormat="1" ht="10.5" customHeight="1">
      <c r="A9" s="19" t="s">
        <v>2</v>
      </c>
      <c r="B9" s="19" t="s">
        <v>53</v>
      </c>
      <c r="C9" s="19" t="s">
        <v>54</v>
      </c>
      <c r="D9" s="19" t="s">
        <v>55</v>
      </c>
      <c r="E9" s="19" t="s">
        <v>56</v>
      </c>
      <c r="F9" s="19" t="s">
        <v>120</v>
      </c>
      <c r="G9" s="19" t="s">
        <v>121</v>
      </c>
      <c r="H9" s="19"/>
      <c r="I9" s="19" t="s">
        <v>15</v>
      </c>
      <c r="J9" s="19"/>
      <c r="K9" s="19"/>
      <c r="L9" s="19"/>
    </row>
    <row r="10" spans="1:88" ht="22">
      <c r="A10" s="24" t="s">
        <v>2</v>
      </c>
      <c r="B10" s="25" t="s">
        <v>168</v>
      </c>
      <c r="C10" s="67" t="s">
        <v>169</v>
      </c>
      <c r="D10" s="67" t="s">
        <v>170</v>
      </c>
      <c r="E10" s="67" t="s">
        <v>171</v>
      </c>
      <c r="F10" s="67" t="s">
        <v>172</v>
      </c>
      <c r="G10" s="67" t="s">
        <v>173</v>
      </c>
      <c r="H10" s="26"/>
      <c r="I10" s="25" t="s">
        <v>15</v>
      </c>
      <c r="J10" s="25"/>
      <c r="K10" s="16"/>
      <c r="L10" s="16"/>
    </row>
    <row r="11" spans="1:88" ht="11">
      <c r="A11" s="24" t="s">
        <v>174</v>
      </c>
      <c r="B11" s="25" t="s">
        <v>57</v>
      </c>
      <c r="C11" s="25"/>
      <c r="D11" s="25"/>
      <c r="E11" s="25"/>
      <c r="F11" s="25"/>
      <c r="G11" s="25"/>
      <c r="H11" s="25" t="s">
        <v>175</v>
      </c>
      <c r="I11" s="25"/>
      <c r="J11" s="25"/>
      <c r="K11" s="25"/>
      <c r="L11" s="25"/>
    </row>
    <row r="27" spans="1:10" s="17" customFormat="1" ht="11">
      <c r="A27" s="27"/>
      <c r="B27" s="28"/>
      <c r="C27" s="28"/>
      <c r="D27" s="29"/>
      <c r="E27" s="28"/>
      <c r="F27" s="28"/>
      <c r="G27" s="28"/>
      <c r="H27" s="28"/>
      <c r="I27" s="28"/>
      <c r="J27" s="28"/>
    </row>
  </sheetData>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sheetPr>
  <dimension ref="A1:G26"/>
  <sheetViews>
    <sheetView zoomScale="125" zoomScaleNormal="125" zoomScalePageLayoutView="125" workbookViewId="0">
      <pane ySplit="1" topLeftCell="A2" activePane="bottomLeft" state="frozen"/>
      <selection pane="bottomLeft" activeCell="A5" sqref="A5"/>
    </sheetView>
  </sheetViews>
  <sheetFormatPr baseColWidth="10" defaultColWidth="11.5" defaultRowHeight="12" x14ac:dyDescent="0"/>
  <cols>
    <col min="1" max="1" width="11.1640625" style="30" customWidth="1"/>
    <col min="2" max="2" width="21.6640625" style="30" bestFit="1" customWidth="1"/>
    <col min="3" max="3" width="20.5" style="30" customWidth="1"/>
    <col min="4" max="4" width="18.1640625" style="30" customWidth="1"/>
    <col min="5" max="5" width="44" style="30" customWidth="1"/>
    <col min="6" max="6" width="51.33203125" style="30" customWidth="1"/>
    <col min="7" max="16384" width="11.5" style="30"/>
  </cols>
  <sheetData>
    <row r="1" spans="1:7" s="39" customFormat="1" ht="14">
      <c r="A1" s="37" t="s">
        <v>16</v>
      </c>
      <c r="B1" s="37" t="s">
        <v>4</v>
      </c>
      <c r="C1" s="64" t="s">
        <v>5</v>
      </c>
      <c r="D1" s="64" t="s">
        <v>10</v>
      </c>
      <c r="E1" s="38" t="s">
        <v>163</v>
      </c>
      <c r="F1" s="38" t="s">
        <v>164</v>
      </c>
    </row>
    <row r="2" spans="1:7" s="18" customFormat="1" ht="11">
      <c r="A2" s="41" t="s">
        <v>42</v>
      </c>
      <c r="B2" s="42">
        <v>1</v>
      </c>
      <c r="C2" s="41" t="s">
        <v>179</v>
      </c>
      <c r="D2" s="41" t="s">
        <v>181</v>
      </c>
      <c r="E2" s="41"/>
      <c r="F2" s="41"/>
    </row>
    <row r="3" spans="1:7" s="18" customFormat="1" ht="11">
      <c r="A3" s="41" t="s">
        <v>42</v>
      </c>
      <c r="B3" s="42">
        <v>2</v>
      </c>
      <c r="C3" s="41" t="s">
        <v>180</v>
      </c>
      <c r="D3" s="41" t="s">
        <v>182</v>
      </c>
      <c r="E3" s="41"/>
      <c r="F3" s="41"/>
    </row>
    <row r="4" spans="1:7" s="18" customFormat="1" ht="120" customHeight="1">
      <c r="A4" s="43" t="s">
        <v>58</v>
      </c>
      <c r="B4" s="44" t="s">
        <v>59</v>
      </c>
      <c r="C4" s="45" t="s">
        <v>60</v>
      </c>
      <c r="D4" s="45" t="s">
        <v>130</v>
      </c>
      <c r="E4" s="46" t="s">
        <v>185</v>
      </c>
      <c r="F4" s="46" t="s">
        <v>186</v>
      </c>
    </row>
    <row r="5" spans="1:7" s="18" customFormat="1" ht="11">
      <c r="A5" s="40" t="s">
        <v>58</v>
      </c>
      <c r="B5" s="44" t="s">
        <v>61</v>
      </c>
      <c r="C5" s="45" t="s">
        <v>62</v>
      </c>
      <c r="D5" s="45" t="s">
        <v>131</v>
      </c>
      <c r="E5" s="47"/>
      <c r="F5" s="47"/>
    </row>
    <row r="6" spans="1:7" s="18" customFormat="1" ht="11">
      <c r="A6" s="43" t="s">
        <v>58</v>
      </c>
      <c r="B6" s="44" t="s">
        <v>63</v>
      </c>
      <c r="C6" s="45" t="s">
        <v>64</v>
      </c>
      <c r="D6" s="45" t="s">
        <v>132</v>
      </c>
      <c r="E6" s="47"/>
      <c r="F6" s="47"/>
      <c r="G6" s="48"/>
    </row>
    <row r="7" spans="1:7" s="18" customFormat="1" ht="11">
      <c r="A7" s="40" t="s">
        <v>58</v>
      </c>
      <c r="B7" s="44" t="s">
        <v>65</v>
      </c>
      <c r="C7" s="45" t="s">
        <v>66</v>
      </c>
      <c r="D7" s="45" t="s">
        <v>133</v>
      </c>
      <c r="E7" s="47"/>
      <c r="F7" s="47"/>
    </row>
    <row r="8" spans="1:7" s="18" customFormat="1" ht="11">
      <c r="A8" s="43" t="s">
        <v>58</v>
      </c>
      <c r="B8" s="44" t="s">
        <v>67</v>
      </c>
      <c r="C8" s="45" t="s">
        <v>68</v>
      </c>
      <c r="D8" s="45" t="s">
        <v>134</v>
      </c>
      <c r="E8" s="47"/>
      <c r="F8" s="47"/>
    </row>
    <row r="9" spans="1:7" s="18" customFormat="1" ht="11">
      <c r="A9" s="40" t="s">
        <v>58</v>
      </c>
      <c r="B9" s="44" t="s">
        <v>69</v>
      </c>
      <c r="C9" s="45" t="s">
        <v>70</v>
      </c>
      <c r="D9" s="45" t="s">
        <v>135</v>
      </c>
      <c r="E9" s="47"/>
      <c r="F9" s="47"/>
    </row>
    <row r="10" spans="1:7" s="18" customFormat="1" ht="11">
      <c r="A10" s="43" t="s">
        <v>58</v>
      </c>
      <c r="B10" s="44" t="s">
        <v>71</v>
      </c>
      <c r="C10" s="45" t="s">
        <v>72</v>
      </c>
      <c r="D10" s="45" t="s">
        <v>136</v>
      </c>
      <c r="E10" s="47"/>
      <c r="F10" s="47"/>
    </row>
    <row r="11" spans="1:7" s="18" customFormat="1" ht="11">
      <c r="A11" s="40" t="s">
        <v>58</v>
      </c>
      <c r="B11" s="44" t="s">
        <v>73</v>
      </c>
      <c r="C11" s="45" t="s">
        <v>74</v>
      </c>
      <c r="D11" s="45" t="s">
        <v>137</v>
      </c>
      <c r="E11" s="47"/>
      <c r="F11" s="47"/>
    </row>
    <row r="12" spans="1:7" s="18" customFormat="1" ht="11">
      <c r="A12" s="43" t="s">
        <v>58</v>
      </c>
      <c r="B12" s="44" t="s">
        <v>75</v>
      </c>
      <c r="C12" s="45" t="s">
        <v>76</v>
      </c>
      <c r="D12" s="45" t="s">
        <v>138</v>
      </c>
      <c r="E12" s="47"/>
      <c r="F12" s="47"/>
    </row>
    <row r="13" spans="1:7" s="17" customFormat="1" ht="11">
      <c r="A13" s="40" t="s">
        <v>58</v>
      </c>
      <c r="B13" s="44" t="s">
        <v>77</v>
      </c>
      <c r="C13" s="45" t="s">
        <v>78</v>
      </c>
      <c r="D13" s="45" t="s">
        <v>139</v>
      </c>
      <c r="E13" s="47"/>
      <c r="F13" s="47"/>
    </row>
    <row r="14" spans="1:7" s="18" customFormat="1" ht="11">
      <c r="A14" s="40" t="s">
        <v>58</v>
      </c>
      <c r="B14" s="44" t="s">
        <v>79</v>
      </c>
      <c r="C14" s="45" t="s">
        <v>80</v>
      </c>
      <c r="D14" s="45" t="s">
        <v>140</v>
      </c>
      <c r="E14" s="47"/>
      <c r="F14" s="47"/>
    </row>
    <row r="15" spans="1:7" s="17" customFormat="1" ht="44">
      <c r="A15" s="40" t="s">
        <v>58</v>
      </c>
      <c r="B15" s="44" t="s">
        <v>81</v>
      </c>
      <c r="C15" s="45" t="s">
        <v>82</v>
      </c>
      <c r="D15" s="45" t="s">
        <v>141</v>
      </c>
      <c r="E15" s="47" t="s">
        <v>83</v>
      </c>
      <c r="F15" s="47" t="s">
        <v>129</v>
      </c>
    </row>
    <row r="16" spans="1:7" s="18" customFormat="1" ht="22">
      <c r="A16" s="49" t="s">
        <v>58</v>
      </c>
      <c r="B16" s="50" t="s">
        <v>84</v>
      </c>
      <c r="C16" s="51" t="s">
        <v>85</v>
      </c>
      <c r="D16" s="45" t="s">
        <v>142</v>
      </c>
      <c r="E16" s="47" t="s">
        <v>86</v>
      </c>
      <c r="F16" s="47" t="s">
        <v>87</v>
      </c>
    </row>
    <row r="17" spans="1:6" s="18" customFormat="1" ht="22">
      <c r="A17" s="41" t="s">
        <v>88</v>
      </c>
      <c r="B17" s="63">
        <v>1</v>
      </c>
      <c r="C17" s="52" t="s">
        <v>89</v>
      </c>
      <c r="D17" s="52" t="s">
        <v>143</v>
      </c>
      <c r="E17" s="52" t="s">
        <v>90</v>
      </c>
      <c r="F17" s="52" t="s">
        <v>91</v>
      </c>
    </row>
    <row r="18" spans="1:6" s="18" customFormat="1" ht="22">
      <c r="A18" s="41" t="s">
        <v>88</v>
      </c>
      <c r="B18" s="63">
        <v>2</v>
      </c>
      <c r="C18" s="52" t="s">
        <v>92</v>
      </c>
      <c r="D18" s="52" t="s">
        <v>144</v>
      </c>
      <c r="E18" s="52" t="s">
        <v>90</v>
      </c>
      <c r="F18" s="52" t="s">
        <v>91</v>
      </c>
    </row>
    <row r="19" spans="1:6" s="18" customFormat="1" ht="22">
      <c r="A19" s="41" t="s">
        <v>88</v>
      </c>
      <c r="B19" s="63">
        <v>3</v>
      </c>
      <c r="C19" s="52" t="s">
        <v>93</v>
      </c>
      <c r="D19" s="52" t="s">
        <v>145</v>
      </c>
      <c r="E19" s="52" t="s">
        <v>90</v>
      </c>
      <c r="F19" s="52" t="s">
        <v>91</v>
      </c>
    </row>
    <row r="20" spans="1:6" s="18" customFormat="1" ht="22">
      <c r="A20" s="41" t="s">
        <v>88</v>
      </c>
      <c r="B20" s="63">
        <v>4</v>
      </c>
      <c r="C20" s="52" t="s">
        <v>94</v>
      </c>
      <c r="D20" s="52" t="s">
        <v>146</v>
      </c>
      <c r="E20" s="52" t="s">
        <v>90</v>
      </c>
      <c r="F20" s="52" t="s">
        <v>91</v>
      </c>
    </row>
    <row r="21" spans="1:6" s="18" customFormat="1" ht="22">
      <c r="A21" s="41" t="s">
        <v>88</v>
      </c>
      <c r="B21" s="63">
        <v>5</v>
      </c>
      <c r="C21" s="52" t="s">
        <v>95</v>
      </c>
      <c r="D21" s="52" t="s">
        <v>147</v>
      </c>
      <c r="E21" s="52" t="s">
        <v>90</v>
      </c>
      <c r="F21" s="52" t="s">
        <v>91</v>
      </c>
    </row>
    <row r="22" spans="1:6" s="18" customFormat="1" ht="22">
      <c r="A22" s="41" t="s">
        <v>88</v>
      </c>
      <c r="B22" s="63">
        <v>6</v>
      </c>
      <c r="C22" s="52" t="s">
        <v>96</v>
      </c>
      <c r="D22" s="52" t="s">
        <v>148</v>
      </c>
      <c r="E22" s="52" t="s">
        <v>90</v>
      </c>
      <c r="F22" s="52" t="s">
        <v>91</v>
      </c>
    </row>
    <row r="23" spans="1:6" s="18" customFormat="1" ht="22">
      <c r="A23" s="41" t="s">
        <v>88</v>
      </c>
      <c r="B23" s="63">
        <v>7</v>
      </c>
      <c r="C23" s="52" t="s">
        <v>97</v>
      </c>
      <c r="D23" s="52" t="s">
        <v>149</v>
      </c>
      <c r="E23" s="52" t="s">
        <v>90</v>
      </c>
      <c r="F23" s="52" t="s">
        <v>91</v>
      </c>
    </row>
    <row r="24" spans="1:6" s="18" customFormat="1" ht="22">
      <c r="A24" s="41" t="s">
        <v>88</v>
      </c>
      <c r="B24" s="63">
        <v>8</v>
      </c>
      <c r="C24" s="52" t="s">
        <v>98</v>
      </c>
      <c r="D24" s="52" t="s">
        <v>150</v>
      </c>
      <c r="E24" s="52" t="s">
        <v>90</v>
      </c>
      <c r="F24" s="52" t="s">
        <v>91</v>
      </c>
    </row>
    <row r="25" spans="1:6" ht="22">
      <c r="A25" s="41" t="s">
        <v>88</v>
      </c>
      <c r="B25" s="63">
        <v>9</v>
      </c>
      <c r="C25" s="52" t="s">
        <v>127</v>
      </c>
      <c r="D25" s="52" t="s">
        <v>151</v>
      </c>
      <c r="E25" s="52" t="s">
        <v>90</v>
      </c>
      <c r="F25" s="52" t="s">
        <v>91</v>
      </c>
    </row>
    <row r="26" spans="1:6" ht="22">
      <c r="A26" s="41" t="s">
        <v>88</v>
      </c>
      <c r="B26" s="63">
        <v>10</v>
      </c>
      <c r="C26" s="52" t="s">
        <v>128</v>
      </c>
      <c r="D26" s="52" t="s">
        <v>152</v>
      </c>
      <c r="E26" s="52" t="s">
        <v>90</v>
      </c>
      <c r="F26" s="52" t="s">
        <v>91</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sheetPr>
  <dimension ref="A1:G2"/>
  <sheetViews>
    <sheetView zoomScale="125" zoomScaleNormal="125" zoomScalePageLayoutView="125" workbookViewId="0">
      <pane ySplit="1" topLeftCell="A2" activePane="bottomLeft" state="frozen"/>
      <selection pane="bottomLeft" activeCell="F1" sqref="F1"/>
    </sheetView>
  </sheetViews>
  <sheetFormatPr baseColWidth="10" defaultColWidth="11.5" defaultRowHeight="11" x14ac:dyDescent="0"/>
  <cols>
    <col min="1" max="1" width="29.5" style="31" customWidth="1"/>
    <col min="2" max="2" width="23" style="31" customWidth="1"/>
    <col min="3" max="3" width="6.6640625" style="31" customWidth="1"/>
    <col min="4" max="4" width="15" style="31" customWidth="1"/>
    <col min="5" max="5" width="32.33203125" style="31" customWidth="1"/>
    <col min="6" max="6" width="50.1640625" style="31" customWidth="1"/>
    <col min="7" max="7" width="56.5" style="31" customWidth="1"/>
    <col min="8" max="16384" width="11.5" style="31"/>
  </cols>
  <sheetData>
    <row r="1" spans="1:7" s="56" customFormat="1" ht="14">
      <c r="A1" s="55" t="s">
        <v>17</v>
      </c>
      <c r="B1" s="55" t="s">
        <v>18</v>
      </c>
      <c r="C1" s="32" t="s">
        <v>20</v>
      </c>
      <c r="D1" s="55" t="s">
        <v>19</v>
      </c>
      <c r="E1" s="55" t="s">
        <v>21</v>
      </c>
      <c r="F1" s="38" t="s">
        <v>163</v>
      </c>
      <c r="G1" s="38" t="s">
        <v>164</v>
      </c>
    </row>
    <row r="2" spans="1:7" s="53" customFormat="1" ht="182.25" customHeight="1">
      <c r="A2" s="17" t="s">
        <v>161</v>
      </c>
      <c r="B2" s="17" t="s">
        <v>162</v>
      </c>
      <c r="C2" s="17">
        <v>3</v>
      </c>
      <c r="D2" s="17" t="s">
        <v>22</v>
      </c>
      <c r="E2" s="18" t="s">
        <v>119</v>
      </c>
      <c r="F2" s="54" t="s">
        <v>99</v>
      </c>
      <c r="G2" s="54" t="s">
        <v>100</v>
      </c>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Introduction</vt:lpstr>
      <vt:lpstr>META</vt:lpstr>
      <vt:lpstr>survey</vt:lpstr>
      <vt:lpstr>choices</vt:lpstr>
      <vt:lpstr>settings</vt:lpstr>
    </vt:vector>
  </TitlesOfParts>
  <Manager/>
  <Company>Microsoft</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Noblecourt (CartONG)</dc:creator>
  <cp:keywords/>
  <dc:description/>
  <cp:lastModifiedBy>Claudia</cp:lastModifiedBy>
  <cp:revision/>
  <dcterms:created xsi:type="dcterms:W3CDTF">2014-03-20T15:20:18Z</dcterms:created>
  <dcterms:modified xsi:type="dcterms:W3CDTF">2019-10-23T14:17:35Z</dcterms:modified>
  <cp:category/>
  <cp:contentStatus/>
</cp:coreProperties>
</file>